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-120" yWindow="-120" windowWidth="29040" windowHeight="15840"/>
  </bookViews>
  <sheets>
    <sheet name="Девочки 8-16 лет" sheetId="2" r:id="rId1"/>
    <sheet name="Arkusz5" sheetId="5" state="hidden" r:id="rId2"/>
    <sheet name="Arkusz3" sheetId="3" state="hidden" r:id="rId3"/>
    <sheet name="Arkusz4" sheetId="4" state="hidden" r:id="rId4"/>
  </sheets>
  <definedNames>
    <definedName name="_xlnm._FilterDatabase" localSheetId="0" hidden="1">'Девочки 8-16 лет'!$A$1:$AH$132</definedName>
    <definedName name="Z_517EC40E_8E01_46C2_96BA_0DF7DAB08808_.wvu.FilterData" localSheetId="0" hidden="1">'Девочки 8-16 лет'!$A$1:$O$65</definedName>
    <definedName name="Z_6E885A3B_51C7_4996_8FAB_6C9461162BA7_.wvu.FilterData" localSheetId="0" hidden="1">'Девочки 8-16 лет'!$A$1:$O$65</definedName>
    <definedName name="Z_D430324F_29BC_4FA5_810D_86BFC81C9388_.wvu.FilterData" localSheetId="0" hidden="1">'Девочки 8-16 лет'!$A$1:$O$65</definedName>
    <definedName name="Z_E7E9E26A_411A_4D14_8115_0150D2364156_.wvu.FilterData" localSheetId="0" hidden="1">'Девочки 8-16 лет'!$A$1:$O$65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F132" i="2" l="1"/>
  <c r="AG132" i="2" s="1"/>
  <c r="AF131" i="2"/>
  <c r="AG131" i="2" s="1"/>
  <c r="AF130" i="2"/>
  <c r="AG130" i="2" s="1"/>
  <c r="AF129" i="2"/>
  <c r="AG129" i="2" s="1"/>
  <c r="AF128" i="2"/>
  <c r="AG128" i="2" s="1"/>
  <c r="AF127" i="2"/>
  <c r="AG127" i="2" s="1"/>
  <c r="AF126" i="2"/>
  <c r="AG126" i="2" s="1"/>
  <c r="AF125" i="2"/>
  <c r="AG125" i="2" s="1"/>
  <c r="AF124" i="2"/>
  <c r="AG124" i="2" s="1"/>
  <c r="AF123" i="2"/>
  <c r="AG123" i="2" s="1"/>
  <c r="AF122" i="2"/>
  <c r="AG122" i="2" s="1"/>
  <c r="AF121" i="2"/>
  <c r="AG121" i="2" s="1"/>
  <c r="AF120" i="2"/>
  <c r="AG120" i="2" s="1"/>
  <c r="AF119" i="2"/>
  <c r="AG119" i="2" s="1"/>
  <c r="AF118" i="2"/>
  <c r="AG118" i="2" s="1"/>
  <c r="AF117" i="2"/>
  <c r="AG117" i="2" s="1"/>
  <c r="AF116" i="2"/>
  <c r="AG116" i="2" s="1"/>
  <c r="AF115" i="2"/>
  <c r="AG115" i="2" s="1"/>
  <c r="AF114" i="2"/>
  <c r="AG114" i="2" s="1"/>
  <c r="AF113" i="2"/>
  <c r="AG113" i="2" s="1"/>
  <c r="AF112" i="2"/>
  <c r="AG112" i="2" s="1"/>
  <c r="AF111" i="2"/>
  <c r="AG111" i="2" s="1"/>
  <c r="AF110" i="2"/>
  <c r="AG110" i="2" s="1"/>
  <c r="AF109" i="2"/>
  <c r="AG109" i="2" s="1"/>
  <c r="AF108" i="2"/>
  <c r="AG108" i="2" s="1"/>
  <c r="AF107" i="2"/>
  <c r="AG107" i="2" s="1"/>
  <c r="AF106" i="2"/>
  <c r="AG106" i="2" s="1"/>
  <c r="AF105" i="2"/>
  <c r="AG105" i="2" s="1"/>
  <c r="AF104" i="2"/>
  <c r="AG104" i="2" s="1"/>
  <c r="AF103" i="2"/>
  <c r="AG103" i="2" s="1"/>
  <c r="AF102" i="2"/>
  <c r="AG102" i="2" s="1"/>
  <c r="AF101" i="2"/>
  <c r="AG101" i="2" s="1"/>
  <c r="AF100" i="2"/>
  <c r="AG100" i="2" s="1"/>
  <c r="AF99" i="2"/>
  <c r="AG99" i="2" s="1"/>
  <c r="AF98" i="2"/>
  <c r="AG98" i="2" s="1"/>
  <c r="AF97" i="2"/>
  <c r="AG97" i="2" s="1"/>
  <c r="AF96" i="2"/>
  <c r="AG96" i="2" s="1"/>
  <c r="AF95" i="2"/>
  <c r="AG95" i="2" s="1"/>
  <c r="AF94" i="2"/>
  <c r="AG94" i="2" s="1"/>
  <c r="AF93" i="2"/>
  <c r="AG93" i="2" s="1"/>
  <c r="AF92" i="2"/>
  <c r="AG92" i="2" s="1"/>
  <c r="AF91" i="2"/>
  <c r="AG91" i="2" s="1"/>
  <c r="AF90" i="2"/>
  <c r="AG90" i="2" s="1"/>
  <c r="AF89" i="2"/>
  <c r="AG89" i="2" s="1"/>
  <c r="AF88" i="2"/>
  <c r="AG88" i="2" s="1"/>
  <c r="AF87" i="2"/>
  <c r="AG87" i="2" s="1"/>
  <c r="AF86" i="2"/>
  <c r="AG86" i="2" s="1"/>
  <c r="AF85" i="2"/>
  <c r="AG85" i="2" s="1"/>
  <c r="AF84" i="2"/>
  <c r="AG84" i="2" s="1"/>
  <c r="AF83" i="2"/>
  <c r="AG83" i="2" s="1"/>
  <c r="AF82" i="2"/>
  <c r="AG82" i="2" s="1"/>
  <c r="AF81" i="2"/>
  <c r="AG81" i="2" s="1"/>
  <c r="AF80" i="2"/>
  <c r="AG80" i="2" s="1"/>
  <c r="AF79" i="2"/>
  <c r="AG79" i="2" s="1"/>
  <c r="AF78" i="2"/>
  <c r="AG78" i="2" s="1"/>
  <c r="AF77" i="2"/>
  <c r="AG77" i="2" s="1"/>
  <c r="AF76" i="2"/>
  <c r="AG76" i="2" s="1"/>
  <c r="AF75" i="2"/>
  <c r="AG75" i="2" s="1"/>
  <c r="AF74" i="2"/>
  <c r="AG74" i="2" s="1"/>
  <c r="AF73" i="2"/>
  <c r="AG73" i="2" s="1"/>
  <c r="AF72" i="2"/>
  <c r="AG72" i="2" s="1"/>
  <c r="AF71" i="2"/>
  <c r="AG71" i="2" s="1"/>
  <c r="AF70" i="2"/>
  <c r="AG70" i="2" s="1"/>
  <c r="AF69" i="2"/>
  <c r="AG69" i="2" s="1"/>
  <c r="AF68" i="2"/>
  <c r="AG68" i="2" s="1"/>
  <c r="AF67" i="2"/>
  <c r="AG67" i="2" s="1"/>
  <c r="AF66" i="2"/>
  <c r="AG66" i="2" s="1"/>
  <c r="AF65" i="2" l="1"/>
  <c r="AG65" i="2" s="1"/>
  <c r="AF64" i="2"/>
  <c r="AG64" i="2" s="1"/>
  <c r="AF63" i="2"/>
  <c r="AG63" i="2" s="1"/>
  <c r="AF62" i="2"/>
  <c r="AG62" i="2" s="1"/>
  <c r="AF61" i="2"/>
  <c r="AG61" i="2" s="1"/>
  <c r="AF60" i="2"/>
  <c r="AG60" i="2" s="1"/>
  <c r="AF59" i="2"/>
  <c r="AG59" i="2" s="1"/>
  <c r="AF58" i="2"/>
  <c r="AG58" i="2" s="1"/>
  <c r="AF57" i="2"/>
  <c r="AG57" i="2" s="1"/>
  <c r="AF56" i="2"/>
  <c r="AG56" i="2" s="1"/>
  <c r="AF55" i="2"/>
  <c r="AG55" i="2" s="1"/>
  <c r="AF54" i="2"/>
  <c r="AG54" i="2" s="1"/>
  <c r="AF53" i="2"/>
  <c r="AG53" i="2" s="1"/>
  <c r="AF52" i="2"/>
  <c r="AG52" i="2" s="1"/>
  <c r="AF51" i="2"/>
  <c r="AG51" i="2" s="1"/>
  <c r="AF50" i="2"/>
  <c r="AG50" i="2" s="1"/>
  <c r="AF49" i="2"/>
  <c r="AG49" i="2" s="1"/>
  <c r="AF48" i="2"/>
  <c r="AG48" i="2" s="1"/>
  <c r="AF47" i="2"/>
  <c r="AG47" i="2" s="1"/>
  <c r="AF46" i="2"/>
  <c r="AG46" i="2" s="1"/>
  <c r="AF45" i="2"/>
  <c r="AG45" i="2" s="1"/>
  <c r="AF44" i="2"/>
  <c r="AG44" i="2" s="1"/>
  <c r="AF43" i="2"/>
  <c r="AG43" i="2" s="1"/>
  <c r="AF42" i="2"/>
  <c r="AG42" i="2" s="1"/>
  <c r="AF41" i="2"/>
  <c r="AG41" i="2" s="1"/>
  <c r="AF40" i="2"/>
  <c r="AG40" i="2" s="1"/>
  <c r="AF39" i="2"/>
  <c r="AG39" i="2" s="1"/>
  <c r="AF38" i="2"/>
  <c r="AG38" i="2" s="1"/>
  <c r="AF37" i="2"/>
  <c r="AG37" i="2" s="1"/>
  <c r="AF36" i="2"/>
  <c r="AG36" i="2" s="1"/>
  <c r="AF35" i="2"/>
  <c r="AG35" i="2" s="1"/>
  <c r="AF34" i="2"/>
  <c r="AG34" i="2" s="1"/>
  <c r="AF33" i="2"/>
  <c r="AG33" i="2" s="1"/>
  <c r="AF32" i="2"/>
  <c r="AG32" i="2" s="1"/>
  <c r="AF31" i="2"/>
  <c r="AG31" i="2" s="1"/>
  <c r="AF30" i="2"/>
  <c r="AG30" i="2" s="1"/>
  <c r="AF29" i="2"/>
  <c r="AG29" i="2" s="1"/>
  <c r="AF28" i="2"/>
  <c r="AG28" i="2" s="1"/>
  <c r="AF27" i="2"/>
  <c r="AG27" i="2" s="1"/>
  <c r="AF26" i="2"/>
  <c r="AG26" i="2" s="1"/>
  <c r="AF25" i="2"/>
  <c r="AG25" i="2" s="1"/>
  <c r="AF24" i="2"/>
  <c r="AG24" i="2" s="1"/>
  <c r="AF23" i="2"/>
  <c r="AG23" i="2" s="1"/>
  <c r="AF22" i="2"/>
  <c r="AG22" i="2" s="1"/>
  <c r="AF21" i="2"/>
  <c r="AG21" i="2" s="1"/>
  <c r="AF20" i="2"/>
  <c r="AG20" i="2" s="1"/>
  <c r="AF19" i="2"/>
  <c r="AG19" i="2" s="1"/>
  <c r="AF18" i="2"/>
  <c r="AG18" i="2" s="1"/>
  <c r="AF17" i="2"/>
  <c r="AG17" i="2" s="1"/>
  <c r="AF16" i="2"/>
  <c r="AG16" i="2" s="1"/>
  <c r="AF15" i="2"/>
  <c r="AG15" i="2" s="1"/>
  <c r="AF14" i="2"/>
  <c r="AG14" i="2" s="1"/>
  <c r="AF13" i="2"/>
  <c r="AG13" i="2" s="1"/>
  <c r="AF12" i="2"/>
  <c r="AG12" i="2" s="1"/>
  <c r="AF11" i="2"/>
  <c r="AG11" i="2" s="1"/>
  <c r="AF10" i="2"/>
  <c r="AG10" i="2" s="1"/>
  <c r="AF9" i="2"/>
  <c r="AG9" i="2" s="1"/>
  <c r="AF8" i="2"/>
  <c r="AG8" i="2" s="1"/>
  <c r="AF7" i="2"/>
  <c r="AG7" i="2" s="1"/>
  <c r="AF6" i="2"/>
  <c r="AG6" i="2" s="1"/>
  <c r="AF5" i="2"/>
  <c r="AG5" i="2" s="1"/>
  <c r="AF4" i="2"/>
  <c r="AG4" i="2" s="1"/>
  <c r="AF3" i="2"/>
  <c r="AG3" i="2" s="1"/>
  <c r="AF2" i="2"/>
  <c r="AG2" i="2" s="1"/>
</calcChain>
</file>

<file path=xl/sharedStrings.xml><?xml version="1.0" encoding="utf-8"?>
<sst xmlns="http://schemas.openxmlformats.org/spreadsheetml/2006/main" count="1740" uniqueCount="393">
  <si>
    <t>MODEL</t>
  </si>
  <si>
    <t>PHOTO</t>
  </si>
  <si>
    <t>PL</t>
  </si>
  <si>
    <t>Assortment</t>
  </si>
  <si>
    <t>INTAKE</t>
  </si>
  <si>
    <t>BRAND</t>
  </si>
  <si>
    <t>MAIN COLOR</t>
  </si>
  <si>
    <t>SIZE RANGE</t>
  </si>
  <si>
    <t>Kurtka wiatrówka</t>
  </si>
  <si>
    <t>OUTERWEAR</t>
  </si>
  <si>
    <t>I</t>
  </si>
  <si>
    <t>NIEBIESKI CIEMNY</t>
  </si>
  <si>
    <t>92-128</t>
  </si>
  <si>
    <t>RÓŻOWY</t>
  </si>
  <si>
    <t>NIEBIESKI</t>
  </si>
  <si>
    <t>Parka</t>
  </si>
  <si>
    <t>ZIELONY</t>
  </si>
  <si>
    <t>Kurtka 3w1</t>
  </si>
  <si>
    <t>Żółty</t>
  </si>
  <si>
    <t>Kurtka przejściowa</t>
  </si>
  <si>
    <t>GRANATOWY</t>
  </si>
  <si>
    <t>NIEBIESKI JASNY</t>
  </si>
  <si>
    <t>Soft shell</t>
  </si>
  <si>
    <t>WIELOKOLOROWY</t>
  </si>
  <si>
    <t>Kurtka 2 w 1</t>
  </si>
  <si>
    <t>BRĄZOWY</t>
  </si>
  <si>
    <t>BLUZA NIEROZPINANA</t>
  </si>
  <si>
    <t>ART CLASS</t>
  </si>
  <si>
    <t>BLUZA ROZPINANA</t>
  </si>
  <si>
    <t>PETROL</t>
  </si>
  <si>
    <t>Koszula klasyczna z krótkim rękawem</t>
  </si>
  <si>
    <t>DENIM</t>
  </si>
  <si>
    <t>Bluza</t>
  </si>
  <si>
    <t>Spodnie jeansowe</t>
  </si>
  <si>
    <t>Spodnie dresowe</t>
  </si>
  <si>
    <t>BEŻOWY</t>
  </si>
  <si>
    <t>Spodnie klasyczne</t>
  </si>
  <si>
    <t>lincoln &amp; sharks</t>
  </si>
  <si>
    <t>CZARNY</t>
  </si>
  <si>
    <t>134-164</t>
  </si>
  <si>
    <t>ECRU</t>
  </si>
  <si>
    <t>134-170</t>
  </si>
  <si>
    <t>Koszula klasyczna z długim rękawem</t>
  </si>
  <si>
    <t>Chinosy</t>
  </si>
  <si>
    <t>Joggery</t>
  </si>
  <si>
    <t>MIX AND MATCH</t>
  </si>
  <si>
    <t>SZARY</t>
  </si>
  <si>
    <t>BIAŁY</t>
  </si>
  <si>
    <t>4A4201</t>
  </si>
  <si>
    <t>4A4202</t>
  </si>
  <si>
    <t>4A4203</t>
  </si>
  <si>
    <t>4A4204</t>
  </si>
  <si>
    <t>4I4201</t>
  </si>
  <si>
    <t>4I4202</t>
  </si>
  <si>
    <t>4I4203</t>
  </si>
  <si>
    <t>4I4204</t>
  </si>
  <si>
    <t>4I4205</t>
  </si>
  <si>
    <t>4I4206</t>
  </si>
  <si>
    <t>4E4201</t>
  </si>
  <si>
    <t>Kurtka jeansowa</t>
  </si>
  <si>
    <t>4C4201</t>
  </si>
  <si>
    <t>SWETER</t>
  </si>
  <si>
    <t>134/140; 146/152; 158/164</t>
  </si>
  <si>
    <t>4J4201</t>
  </si>
  <si>
    <t>4H4201</t>
  </si>
  <si>
    <t>4H4202</t>
  </si>
  <si>
    <t>4F4201</t>
  </si>
  <si>
    <t>4F4202</t>
  </si>
  <si>
    <t>4K4201</t>
  </si>
  <si>
    <t>Sukienka jeansowa</t>
  </si>
  <si>
    <t>4M4201</t>
  </si>
  <si>
    <t>Legginsy</t>
  </si>
  <si>
    <t>4M4202</t>
  </si>
  <si>
    <t>4M4203</t>
  </si>
  <si>
    <t xml:space="preserve">Spodnie dzianinowe                      </t>
  </si>
  <si>
    <t>4L4201</t>
  </si>
  <si>
    <t xml:space="preserve">Spodnie </t>
  </si>
  <si>
    <t>4L4202</t>
  </si>
  <si>
    <t>4M4205</t>
  </si>
  <si>
    <t>4M4206</t>
  </si>
  <si>
    <t>4M4207</t>
  </si>
  <si>
    <t>4F4203</t>
  </si>
  <si>
    <t>4H4203</t>
  </si>
  <si>
    <t>4H4204</t>
  </si>
  <si>
    <t>4H4205</t>
  </si>
  <si>
    <t>4I4207</t>
  </si>
  <si>
    <t>4I4208</t>
  </si>
  <si>
    <t>4I4209</t>
  </si>
  <si>
    <t>4I4210</t>
  </si>
  <si>
    <t>BŁĘKITNY</t>
  </si>
  <si>
    <t>62-86</t>
  </si>
  <si>
    <t>68-86</t>
  </si>
  <si>
    <t>MUSZTARDOWY</t>
  </si>
  <si>
    <t>Kożuch</t>
  </si>
  <si>
    <t>92-134</t>
  </si>
  <si>
    <t>CZERWONY</t>
  </si>
  <si>
    <t>Spódnica ogrodniczka</t>
  </si>
  <si>
    <t xml:space="preserve">Sweter rozpinany </t>
  </si>
  <si>
    <t>Komplet</t>
  </si>
  <si>
    <t>Body z długim rękawem</t>
  </si>
  <si>
    <t>62-92</t>
  </si>
  <si>
    <t>56-92</t>
  </si>
  <si>
    <t xml:space="preserve">Bluza </t>
  </si>
  <si>
    <t xml:space="preserve">Komplet </t>
  </si>
  <si>
    <t>Body bez rękawa</t>
  </si>
  <si>
    <t>THE INVENTOR</t>
  </si>
  <si>
    <t>II</t>
  </si>
  <si>
    <t>OCCASION EASTER</t>
  </si>
  <si>
    <t>4M4204</t>
  </si>
  <si>
    <t>4I4211</t>
  </si>
  <si>
    <t>4I4212</t>
  </si>
  <si>
    <t>4I4213</t>
  </si>
  <si>
    <t>4I4214</t>
  </si>
  <si>
    <t>4I4215</t>
  </si>
  <si>
    <t>4I4216</t>
  </si>
  <si>
    <t>4H4206</t>
  </si>
  <si>
    <t>4H4207</t>
  </si>
  <si>
    <t>4F4204</t>
  </si>
  <si>
    <t>4F4205</t>
  </si>
  <si>
    <t>4K4202</t>
  </si>
  <si>
    <t>4M4208</t>
  </si>
  <si>
    <t>4M4209</t>
  </si>
  <si>
    <t>4M4210</t>
  </si>
  <si>
    <t>4M4211</t>
  </si>
  <si>
    <t>4M4212</t>
  </si>
  <si>
    <t>4Q4201</t>
  </si>
  <si>
    <t>Spódnica krótka</t>
  </si>
  <si>
    <t>4Q4202</t>
  </si>
  <si>
    <t>4K4203</t>
  </si>
  <si>
    <t>4K4204</t>
  </si>
  <si>
    <t>4J4202</t>
  </si>
  <si>
    <t>4C4202</t>
  </si>
  <si>
    <t>4C4203</t>
  </si>
  <si>
    <t>4I4217</t>
  </si>
  <si>
    <t>4I4218</t>
  </si>
  <si>
    <t>4I4219</t>
  </si>
  <si>
    <t>4I4220</t>
  </si>
  <si>
    <t>4I4221</t>
  </si>
  <si>
    <t>4F4206</t>
  </si>
  <si>
    <t>Sukienka z długim rękawem</t>
  </si>
  <si>
    <t>56-86</t>
  </si>
  <si>
    <t>Body z krótkim rękawem</t>
  </si>
  <si>
    <t>74-92</t>
  </si>
  <si>
    <t>62/68; 74/80; 86/92</t>
  </si>
  <si>
    <t>98/104; 110/116; 122/128</t>
  </si>
  <si>
    <t>Komplet bawełniany długi</t>
  </si>
  <si>
    <t>68-92</t>
  </si>
  <si>
    <t>BEZRĘKAWNIK</t>
  </si>
  <si>
    <t xml:space="preserve">Komplet – tshirt + spodenki             </t>
  </si>
  <si>
    <t>Bezrękawnik z dzianiny</t>
  </si>
  <si>
    <t>Kurtka zimowa</t>
  </si>
  <si>
    <t>T-SHIRT SS</t>
  </si>
  <si>
    <t>T-SHIRT LS</t>
  </si>
  <si>
    <t>YES</t>
  </si>
  <si>
    <t>JACKET</t>
  </si>
  <si>
    <t>SWEATSHIRT</t>
  </si>
  <si>
    <t>Hoodie</t>
  </si>
  <si>
    <t>Chinos</t>
  </si>
  <si>
    <t>Joggers</t>
  </si>
  <si>
    <t>Jeans jacket</t>
  </si>
  <si>
    <t>SWEATER</t>
  </si>
  <si>
    <t>Denim dress</t>
  </si>
  <si>
    <t>Leggings</t>
  </si>
  <si>
    <t>Knitted trousers</t>
  </si>
  <si>
    <t>Trousers</t>
  </si>
  <si>
    <t>Sheepskin coat</t>
  </si>
  <si>
    <t>Dungaree skirt</t>
  </si>
  <si>
    <t>Cardigan</t>
  </si>
  <si>
    <t>Set</t>
  </si>
  <si>
    <t>Bodysuit with long sleeves</t>
  </si>
  <si>
    <t>Bodysuit without sleeves</t>
  </si>
  <si>
    <t>Short skirt</t>
  </si>
  <si>
    <t>Long cotton set</t>
  </si>
  <si>
    <t>SLEEVELESS</t>
  </si>
  <si>
    <t>Set - tshirt + shorts</t>
  </si>
  <si>
    <t>Knitted vest</t>
  </si>
  <si>
    <t>Winter Jacket</t>
  </si>
  <si>
    <t>Dress LS</t>
  </si>
  <si>
    <t>Body SS</t>
  </si>
  <si>
    <t>JACKET 3 IN 1</t>
  </si>
  <si>
    <t>JACKET 2 IN 1</t>
  </si>
  <si>
    <t>SHIRT SS</t>
  </si>
  <si>
    <t>DENIM PANTS</t>
  </si>
  <si>
    <t>SWEATPANTS</t>
  </si>
  <si>
    <t>CLASSIC PANTS</t>
  </si>
  <si>
    <t>SHIRT LS</t>
  </si>
  <si>
    <t>BLUE DARK</t>
  </si>
  <si>
    <t>PINK</t>
  </si>
  <si>
    <t>BLUE</t>
  </si>
  <si>
    <t>GREEN</t>
  </si>
  <si>
    <t>Yellow</t>
  </si>
  <si>
    <t>NAVY</t>
  </si>
  <si>
    <t>LIGHT BLUE</t>
  </si>
  <si>
    <t>MULTICOLOUR</t>
  </si>
  <si>
    <t>BROWN</t>
  </si>
  <si>
    <t>BEIGE</t>
  </si>
  <si>
    <t>BLACK</t>
  </si>
  <si>
    <t>GRAY</t>
  </si>
  <si>
    <t>WHITE</t>
  </si>
  <si>
    <t>MUSTARD</t>
  </si>
  <si>
    <t>RED</t>
  </si>
  <si>
    <t>134</t>
  </si>
  <si>
    <t>140</t>
  </si>
  <si>
    <t>146</t>
  </si>
  <si>
    <t>152</t>
  </si>
  <si>
    <t>158</t>
  </si>
  <si>
    <t>164</t>
  </si>
  <si>
    <t>170</t>
  </si>
  <si>
    <t>62/68</t>
  </si>
  <si>
    <t>74/80</t>
  </si>
  <si>
    <t>86/92</t>
  </si>
  <si>
    <t>98/104</t>
  </si>
  <si>
    <t>110/116</t>
  </si>
  <si>
    <t>122/128</t>
  </si>
  <si>
    <t>134/140</t>
  </si>
  <si>
    <t>146/152</t>
  </si>
  <si>
    <t>158/164</t>
  </si>
  <si>
    <t>Девочки</t>
  </si>
  <si>
    <t>Куртка для девочек</t>
  </si>
  <si>
    <t>Лонгслив для девочек</t>
  </si>
  <si>
    <t>Футболка для девочек</t>
  </si>
  <si>
    <t>Куртка джинсовая для девочек</t>
  </si>
  <si>
    <t>Кардиган для девочек</t>
  </si>
  <si>
    <t>Рубашка для девочек</t>
  </si>
  <si>
    <t>Толстовка для девочек</t>
  </si>
  <si>
    <t>Платье для девочек</t>
  </si>
  <si>
    <t>Леггинсы для девочек</t>
  </si>
  <si>
    <t>Брюки для девочек</t>
  </si>
  <si>
    <t>Джинсы для девочек</t>
  </si>
  <si>
    <t>Брюки спортивные для девочек</t>
  </si>
  <si>
    <t>Юбка для девочек</t>
  </si>
  <si>
    <t>Темно-синий</t>
  </si>
  <si>
    <t>Розовый</t>
  </si>
  <si>
    <t>Голубой</t>
  </si>
  <si>
    <t>Зеленый</t>
  </si>
  <si>
    <t>Синий</t>
  </si>
  <si>
    <t>Желтый</t>
  </si>
  <si>
    <t>Черный</t>
  </si>
  <si>
    <t>Разноцветный</t>
  </si>
  <si>
    <t>Молочный</t>
  </si>
  <si>
    <t>Серый</t>
  </si>
  <si>
    <t>Белый</t>
  </si>
  <si>
    <t>Красный</t>
  </si>
  <si>
    <t>Китай</t>
  </si>
  <si>
    <t>Бангладеш</t>
  </si>
  <si>
    <t>Пакистан</t>
  </si>
  <si>
    <t>Индия</t>
  </si>
  <si>
    <t>Пол</t>
  </si>
  <si>
    <t>Цвет</t>
  </si>
  <si>
    <t>Наименование</t>
  </si>
  <si>
    <t>Страна</t>
  </si>
  <si>
    <t>Плотность</t>
  </si>
  <si>
    <t>Состав</t>
  </si>
  <si>
    <t>110 г/м2</t>
  </si>
  <si>
    <t>75 г/м2</t>
  </si>
  <si>
    <t>200 г/м2</t>
  </si>
  <si>
    <t>240 г/м2</t>
  </si>
  <si>
    <t>120 г/м2</t>
  </si>
  <si>
    <t>140 г/м2</t>
  </si>
  <si>
    <t>310 г/м2</t>
  </si>
  <si>
    <t>260 г/м2</t>
  </si>
  <si>
    <t>160 г/м2</t>
  </si>
  <si>
    <t>70 г/м2</t>
  </si>
  <si>
    <t>180 г/м2</t>
  </si>
  <si>
    <t>220 г/м2</t>
  </si>
  <si>
    <t>170 г/м2</t>
  </si>
  <si>
    <t>320 г/м2</t>
  </si>
  <si>
    <t>270 г/м2</t>
  </si>
  <si>
    <t>190 г/м2</t>
  </si>
  <si>
    <t>130 г/м2</t>
  </si>
  <si>
    <t>135 г/м2</t>
  </si>
  <si>
    <t>60 г/м2</t>
  </si>
  <si>
    <t>145 г/м2</t>
  </si>
  <si>
    <t>210 г/м2</t>
  </si>
  <si>
    <t>100% Полиэстер</t>
  </si>
  <si>
    <t>100% Хлопок</t>
  </si>
  <si>
    <t>60% Хлопок, 40% Полиэстер</t>
  </si>
  <si>
    <t>80% Хлопок, 20% Полиэстер</t>
  </si>
  <si>
    <t>95% Хлопок, 5% Эластан</t>
  </si>
  <si>
    <t>72% Хлопок, 26% Полиэстер, 2% Эластан</t>
  </si>
  <si>
    <t>80% Хлопок, 15% Полиэстер, 5% Эластан</t>
  </si>
  <si>
    <t>100% Вискоза</t>
  </si>
  <si>
    <t xml:space="preserve"> 55% Акрил, 29% Полиэстер, 16% Полиамид</t>
  </si>
  <si>
    <t xml:space="preserve"> 59% Вискоза, 35% Полиамид, 6% Эластан</t>
  </si>
  <si>
    <t>62% Хлопок, 36% Полиэстер, 2% Эластан</t>
  </si>
  <si>
    <t>70% Вискоза, 30% Хлопок</t>
  </si>
  <si>
    <t>85% Хлопок, 15% Полиэстер</t>
  </si>
  <si>
    <t xml:space="preserve"> 95% Полиэстер, 5% Эластан</t>
  </si>
  <si>
    <t>97% Хлопок, 3% Эластан</t>
  </si>
  <si>
    <t>Ткань</t>
  </si>
  <si>
    <t>Петельчатый футер</t>
  </si>
  <si>
    <t>Твил</t>
  </si>
  <si>
    <t>Хлопковый трикотаж</t>
  </si>
  <si>
    <t>Хлопок шамбре</t>
  </si>
  <si>
    <t>Шифон</t>
  </si>
  <si>
    <t>Поплин</t>
  </si>
  <si>
    <t>Вязаный трикотаж</t>
  </si>
  <si>
    <t>Интерлок</t>
  </si>
  <si>
    <t>Деним</t>
  </si>
  <si>
    <t>Рибана</t>
  </si>
  <si>
    <t>Рибана 5x2</t>
  </si>
  <si>
    <t>Сетка</t>
  </si>
  <si>
    <t>Плащевая ткань</t>
  </si>
  <si>
    <t>Хлопок</t>
  </si>
  <si>
    <t>4F4207</t>
  </si>
  <si>
    <t>4F4208</t>
  </si>
  <si>
    <t>4I4222</t>
  </si>
  <si>
    <t>4I4223</t>
  </si>
  <si>
    <t>4I4224</t>
  </si>
  <si>
    <t>4I4225</t>
  </si>
  <si>
    <t>4I4226</t>
  </si>
  <si>
    <t>4I4227</t>
  </si>
  <si>
    <t>4I4228</t>
  </si>
  <si>
    <t>4I4229</t>
  </si>
  <si>
    <t>4I4230</t>
  </si>
  <si>
    <t>4I4231</t>
  </si>
  <si>
    <t>4I4232</t>
  </si>
  <si>
    <t>4I4233</t>
  </si>
  <si>
    <t>4I4234</t>
  </si>
  <si>
    <t>4I4235</t>
  </si>
  <si>
    <t>4I4236</t>
  </si>
  <si>
    <t>4I4237</t>
  </si>
  <si>
    <t>4I4238</t>
  </si>
  <si>
    <t>4I4239</t>
  </si>
  <si>
    <t>4I4240</t>
  </si>
  <si>
    <t>4I4241</t>
  </si>
  <si>
    <t>4I4242</t>
  </si>
  <si>
    <t>4I4243</t>
  </si>
  <si>
    <t>4I4244</t>
  </si>
  <si>
    <t>4I4245</t>
  </si>
  <si>
    <t>4I4246</t>
  </si>
  <si>
    <t>4I4247</t>
  </si>
  <si>
    <t>4J4203</t>
  </si>
  <si>
    <t>4K4205</t>
  </si>
  <si>
    <t>4K4206</t>
  </si>
  <si>
    <t>4K4207</t>
  </si>
  <si>
    <t>4K4208</t>
  </si>
  <si>
    <t>4K4209</t>
  </si>
  <si>
    <t>4K4210</t>
  </si>
  <si>
    <t>4K4211</t>
  </si>
  <si>
    <t>4K4212</t>
  </si>
  <si>
    <t>4K4213</t>
  </si>
  <si>
    <t>4K4214</t>
  </si>
  <si>
    <t>4K4215</t>
  </si>
  <si>
    <t>4L4203</t>
  </si>
  <si>
    <t>4M4213</t>
  </si>
  <si>
    <t>4M4214</t>
  </si>
  <si>
    <t>4M4215</t>
  </si>
  <si>
    <t>4M4216</t>
  </si>
  <si>
    <t>4M4217</t>
  </si>
  <si>
    <t>4M4218</t>
  </si>
  <si>
    <t>4M4219</t>
  </si>
  <si>
    <t>4M4220</t>
  </si>
  <si>
    <t>4M4221</t>
  </si>
  <si>
    <t>4M4222</t>
  </si>
  <si>
    <t>4N4201</t>
  </si>
  <si>
    <t>4N4202</t>
  </si>
  <si>
    <t>4N4203</t>
  </si>
  <si>
    <t>4N4204</t>
  </si>
  <si>
    <t>4N4205</t>
  </si>
  <si>
    <t>4N4206</t>
  </si>
  <si>
    <t>4N4207</t>
  </si>
  <si>
    <t>4N4208</t>
  </si>
  <si>
    <t>4N4209</t>
  </si>
  <si>
    <t>4N4210</t>
  </si>
  <si>
    <t>4N4211</t>
  </si>
  <si>
    <t>4Q4203</t>
  </si>
  <si>
    <t>4Q4204</t>
  </si>
  <si>
    <t>4Q4205</t>
  </si>
  <si>
    <t>4Q4206</t>
  </si>
  <si>
    <t>4Q4207</t>
  </si>
  <si>
    <t>Intake 4 WL 2022</t>
  </si>
  <si>
    <t>SEA BREEZE</t>
  </si>
  <si>
    <t>Intake 3 WL 2022</t>
  </si>
  <si>
    <t>INTO THE WILD</t>
  </si>
  <si>
    <t>LINCOLN&amp;SHARKS</t>
  </si>
  <si>
    <t>OCCASION EOS</t>
  </si>
  <si>
    <t>Топ для девочек</t>
  </si>
  <si>
    <t>Майка для девочек</t>
  </si>
  <si>
    <t>Шорты для девочек</t>
  </si>
  <si>
    <t>Креп</t>
  </si>
  <si>
    <t>90 г/м2</t>
  </si>
  <si>
    <t>370 г/м2</t>
  </si>
  <si>
    <t>92% Хлопок, 8% Эластан</t>
  </si>
  <si>
    <t>76% Хлопок, 22% Полиэстер, 2% Эластан</t>
  </si>
  <si>
    <t>78% Хлопок, 20% Полиэстер, 2% Эластан</t>
  </si>
  <si>
    <t>Оранжевый</t>
  </si>
  <si>
    <t>134/140-158/164</t>
  </si>
  <si>
    <t>Коллекция</t>
  </si>
  <si>
    <t xml:space="preserve">Планируемая дата поставки
</t>
  </si>
  <si>
    <t>Итого, шт.</t>
  </si>
  <si>
    <t>Сумма, руб.</t>
  </si>
  <si>
    <t>Оптовая цена  (сайт)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</si>
</sst>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0"/>
      <color theme="0"/>
      <name val="Calibri"/>
      <family val="2"/>
      <scheme val="minor"/>
    </font>
    <font>
      <sz val="10"/>
      <color theme="1"/>
      <name val="Arial Unicode MS"/>
    </font>
    <font>
      <b/>
      <sz val="10"/>
      <color theme="1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2" fillId="2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" fillId="0" borderId="0" xfId="0" applyFont="1" applyAlignment="1">
      <alignment horizontal="left" vertical="center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" fillId="0" borderId="0" xfId="0" applyFont="1"/>
    <xf numFmtId="0" fontId="1" fillId="5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/>
    </xf>
    <xf numFmtId="14" fontId="0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8" borderId="1" xfId="0" applyFill="1" applyBorder="1" applyAlignment="1">
      <alignment horizontal="center" wrapText="1"/>
    </xf>
    <xf numFmtId="4" fontId="4" fillId="7" borderId="1" xfId="0" applyNumberFormat="1" applyFont="1" applyFill="1" applyBorder="1" applyAlignment="1" applyProtection="1">
      <alignment horizontal="center" vertical="center" wrapText="1"/>
      <protection hidden="1"/>
    </xf>
    <xf numFmtId="4" fontId="0" fillId="0" borderId="1" xfId="0" applyNumberFormat="1" applyBorder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G"/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47" Type="http://schemas.openxmlformats.org/officeDocument/2006/relationships/image" Target="../media/image47.JPG"/><Relationship Id="rId63" Type="http://schemas.openxmlformats.org/officeDocument/2006/relationships/image" Target="../media/image63.JPG"/><Relationship Id="rId68" Type="http://schemas.openxmlformats.org/officeDocument/2006/relationships/image" Target="../media/image68.JPG"/><Relationship Id="rId84" Type="http://schemas.openxmlformats.org/officeDocument/2006/relationships/image" Target="../media/image84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6" Type="http://schemas.openxmlformats.org/officeDocument/2006/relationships/image" Target="../media/image16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37" Type="http://schemas.openxmlformats.org/officeDocument/2006/relationships/image" Target="../media/image37.JPG"/><Relationship Id="rId53" Type="http://schemas.openxmlformats.org/officeDocument/2006/relationships/image" Target="../media/image53.JPG"/><Relationship Id="rId58" Type="http://schemas.openxmlformats.org/officeDocument/2006/relationships/image" Target="../media/image58.JPG"/><Relationship Id="rId74" Type="http://schemas.openxmlformats.org/officeDocument/2006/relationships/image" Target="../media/image74.JPG"/><Relationship Id="rId79" Type="http://schemas.openxmlformats.org/officeDocument/2006/relationships/image" Target="../media/image79.jpe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28" Type="http://schemas.openxmlformats.org/officeDocument/2006/relationships/image" Target="../media/image128.JPG"/><Relationship Id="rId5" Type="http://schemas.openxmlformats.org/officeDocument/2006/relationships/image" Target="../media/image5.JPG"/><Relationship Id="rId90" Type="http://schemas.openxmlformats.org/officeDocument/2006/relationships/image" Target="../media/image90.JPG"/><Relationship Id="rId95" Type="http://schemas.openxmlformats.org/officeDocument/2006/relationships/image" Target="../media/image95.JPG"/><Relationship Id="rId19" Type="http://schemas.openxmlformats.org/officeDocument/2006/relationships/image" Target="../media/image19.JPG"/><Relationship Id="rId14" Type="http://schemas.openxmlformats.org/officeDocument/2006/relationships/image" Target="../media/image14.JPG"/><Relationship Id="rId22" Type="http://schemas.openxmlformats.org/officeDocument/2006/relationships/image" Target="../media/image22.JPG"/><Relationship Id="rId27" Type="http://schemas.openxmlformats.org/officeDocument/2006/relationships/image" Target="../media/image27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43" Type="http://schemas.openxmlformats.org/officeDocument/2006/relationships/image" Target="../media/image43.JPG"/><Relationship Id="rId48" Type="http://schemas.openxmlformats.org/officeDocument/2006/relationships/image" Target="../media/image48.JPG"/><Relationship Id="rId56" Type="http://schemas.openxmlformats.org/officeDocument/2006/relationships/image" Target="../media/image56.JPG"/><Relationship Id="rId64" Type="http://schemas.openxmlformats.org/officeDocument/2006/relationships/image" Target="../media/image64.JPG"/><Relationship Id="rId69" Type="http://schemas.openxmlformats.org/officeDocument/2006/relationships/image" Target="../media/image69.JPG"/><Relationship Id="rId77" Type="http://schemas.openxmlformats.org/officeDocument/2006/relationships/image" Target="../media/image77.JPG"/><Relationship Id="rId100" Type="http://schemas.openxmlformats.org/officeDocument/2006/relationships/image" Target="../media/image100.jpeg"/><Relationship Id="rId105" Type="http://schemas.openxmlformats.org/officeDocument/2006/relationships/image" Target="../media/image105.JPG"/><Relationship Id="rId113" Type="http://schemas.openxmlformats.org/officeDocument/2006/relationships/image" Target="../media/image113.JPG"/><Relationship Id="rId118" Type="http://schemas.openxmlformats.org/officeDocument/2006/relationships/image" Target="../media/image118.JPG"/><Relationship Id="rId126" Type="http://schemas.openxmlformats.org/officeDocument/2006/relationships/image" Target="../media/image126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80" Type="http://schemas.openxmlformats.org/officeDocument/2006/relationships/image" Target="../media/image80.jpeg"/><Relationship Id="rId85" Type="http://schemas.openxmlformats.org/officeDocument/2006/relationships/image" Target="../media/image85.JPG"/><Relationship Id="rId93" Type="http://schemas.openxmlformats.org/officeDocument/2006/relationships/image" Target="../media/image93.JPG"/><Relationship Id="rId98" Type="http://schemas.openxmlformats.org/officeDocument/2006/relationships/image" Target="../media/image98.jpeg"/><Relationship Id="rId121" Type="http://schemas.openxmlformats.org/officeDocument/2006/relationships/image" Target="../media/image121.JPG"/><Relationship Id="rId3" Type="http://schemas.openxmlformats.org/officeDocument/2006/relationships/image" Target="../media/image3.jpe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25" Type="http://schemas.openxmlformats.org/officeDocument/2006/relationships/image" Target="../media/image25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46" Type="http://schemas.openxmlformats.org/officeDocument/2006/relationships/image" Target="../media/image46.JPG"/><Relationship Id="rId59" Type="http://schemas.openxmlformats.org/officeDocument/2006/relationships/image" Target="../media/image59.JPG"/><Relationship Id="rId67" Type="http://schemas.openxmlformats.org/officeDocument/2006/relationships/image" Target="../media/image67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16" Type="http://schemas.openxmlformats.org/officeDocument/2006/relationships/image" Target="../media/image116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e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54" Type="http://schemas.openxmlformats.org/officeDocument/2006/relationships/image" Target="../media/image54.JPG"/><Relationship Id="rId62" Type="http://schemas.openxmlformats.org/officeDocument/2006/relationships/image" Target="../media/image62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91" Type="http://schemas.openxmlformats.org/officeDocument/2006/relationships/image" Target="../media/image91.jpeg"/><Relationship Id="rId96" Type="http://schemas.openxmlformats.org/officeDocument/2006/relationships/image" Target="../media/image96.JPG"/><Relationship Id="rId111" Type="http://schemas.openxmlformats.org/officeDocument/2006/relationships/image" Target="../media/image111.JPG"/><Relationship Id="rId1" Type="http://schemas.openxmlformats.org/officeDocument/2006/relationships/image" Target="../media/image1.jpeg"/><Relationship Id="rId6" Type="http://schemas.openxmlformats.org/officeDocument/2006/relationships/image" Target="../media/image6.JPG"/><Relationship Id="rId15" Type="http://schemas.openxmlformats.org/officeDocument/2006/relationships/image" Target="../media/image15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36" Type="http://schemas.openxmlformats.org/officeDocument/2006/relationships/image" Target="../media/image36.JPG"/><Relationship Id="rId49" Type="http://schemas.openxmlformats.org/officeDocument/2006/relationships/image" Target="../media/image49.JP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JPG"/><Relationship Id="rId44" Type="http://schemas.openxmlformats.org/officeDocument/2006/relationships/image" Target="../media/image44.JPG"/><Relationship Id="rId52" Type="http://schemas.openxmlformats.org/officeDocument/2006/relationships/image" Target="../media/image52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73" Type="http://schemas.openxmlformats.org/officeDocument/2006/relationships/image" Target="../media/image73.JP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G"/><Relationship Id="rId94" Type="http://schemas.openxmlformats.org/officeDocument/2006/relationships/image" Target="../media/image94.JP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G"/><Relationship Id="rId130" Type="http://schemas.openxmlformats.org/officeDocument/2006/relationships/image" Target="../media/image13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2" Type="http://schemas.openxmlformats.org/officeDocument/2006/relationships/image" Target="../media/image2.jpe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61" Type="http://schemas.openxmlformats.org/officeDocument/2006/relationships/image" Target="../media/image61.JP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699404</xdr:colOff>
      <xdr:row>1</xdr:row>
      <xdr:rowOff>248</xdr:rowOff>
    </xdr:from>
    <xdr:to>
      <xdr:col>1</xdr:col>
      <xdr:colOff>1201562</xdr:colOff>
      <xdr:row>1</xdr:row>
      <xdr:rowOff>1810887</xdr:rowOff>
    </xdr:to>
    <xdr:pic>
      <xdr:nvPicPr>
        <xdr:cNvPr id="324" name="Obraz 323">
          <a:extLst>
            <a:ext uri="{FF2B5EF4-FFF2-40B4-BE49-F238E27FC236}">
              <a16:creationId xmlns:a16="http://schemas.microsoft.com/office/drawing/2014/main" xmlns="" id="{BC063DD8-4A0C-40BC-938E-BA665956D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474281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</xdr:row>
      <xdr:rowOff>248</xdr:rowOff>
    </xdr:from>
    <xdr:to>
      <xdr:col>1</xdr:col>
      <xdr:colOff>1197752</xdr:colOff>
      <xdr:row>2</xdr:row>
      <xdr:rowOff>1807077</xdr:rowOff>
    </xdr:to>
    <xdr:pic>
      <xdr:nvPicPr>
        <xdr:cNvPr id="328" name="Obraz 327">
          <a:extLst>
            <a:ext uri="{FF2B5EF4-FFF2-40B4-BE49-F238E27FC236}">
              <a16:creationId xmlns:a16="http://schemas.microsoft.com/office/drawing/2014/main" xmlns="" id="{50A89543-B16A-406E-BE80-721D901183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492665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</xdr:row>
      <xdr:rowOff>248</xdr:rowOff>
    </xdr:from>
    <xdr:to>
      <xdr:col>1</xdr:col>
      <xdr:colOff>1201562</xdr:colOff>
      <xdr:row>3</xdr:row>
      <xdr:rowOff>1810887</xdr:rowOff>
    </xdr:to>
    <xdr:pic>
      <xdr:nvPicPr>
        <xdr:cNvPr id="332" name="Obraz 331">
          <a:extLst>
            <a:ext uri="{FF2B5EF4-FFF2-40B4-BE49-F238E27FC236}">
              <a16:creationId xmlns:a16="http://schemas.microsoft.com/office/drawing/2014/main" xmlns="" id="{9E5EF2F3-2EF6-4B1B-86D9-8BA96C0A4E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511048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</xdr:row>
      <xdr:rowOff>248</xdr:rowOff>
    </xdr:from>
    <xdr:to>
      <xdr:col>1</xdr:col>
      <xdr:colOff>1197752</xdr:colOff>
      <xdr:row>4</xdr:row>
      <xdr:rowOff>1807077</xdr:rowOff>
    </xdr:to>
    <xdr:pic>
      <xdr:nvPicPr>
        <xdr:cNvPr id="336" name="Obraz 335">
          <a:extLst>
            <a:ext uri="{FF2B5EF4-FFF2-40B4-BE49-F238E27FC236}">
              <a16:creationId xmlns:a16="http://schemas.microsoft.com/office/drawing/2014/main" xmlns="" id="{565D4E94-813D-4AAE-8EFE-FB1CD0DE6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529431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</xdr:row>
      <xdr:rowOff>248</xdr:rowOff>
    </xdr:from>
    <xdr:to>
      <xdr:col>1</xdr:col>
      <xdr:colOff>1201562</xdr:colOff>
      <xdr:row>5</xdr:row>
      <xdr:rowOff>1810887</xdr:rowOff>
    </xdr:to>
    <xdr:pic>
      <xdr:nvPicPr>
        <xdr:cNvPr id="340" name="Obraz 339">
          <a:extLst>
            <a:ext uri="{FF2B5EF4-FFF2-40B4-BE49-F238E27FC236}">
              <a16:creationId xmlns:a16="http://schemas.microsoft.com/office/drawing/2014/main" xmlns="" id="{898FA489-E32F-4EF5-A1E5-1E68A176029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547814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</xdr:row>
      <xdr:rowOff>248</xdr:rowOff>
    </xdr:from>
    <xdr:to>
      <xdr:col>1</xdr:col>
      <xdr:colOff>1197752</xdr:colOff>
      <xdr:row>6</xdr:row>
      <xdr:rowOff>1807077</xdr:rowOff>
    </xdr:to>
    <xdr:pic>
      <xdr:nvPicPr>
        <xdr:cNvPr id="344" name="Obraz 343">
          <a:extLst>
            <a:ext uri="{FF2B5EF4-FFF2-40B4-BE49-F238E27FC236}">
              <a16:creationId xmlns:a16="http://schemas.microsoft.com/office/drawing/2014/main" xmlns="" id="{BC52AFA5-9617-450E-B699-707E409CC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566198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7</xdr:row>
      <xdr:rowOff>248</xdr:rowOff>
    </xdr:from>
    <xdr:to>
      <xdr:col>1</xdr:col>
      <xdr:colOff>1201562</xdr:colOff>
      <xdr:row>7</xdr:row>
      <xdr:rowOff>1810887</xdr:rowOff>
    </xdr:to>
    <xdr:pic>
      <xdr:nvPicPr>
        <xdr:cNvPr id="348" name="Obraz 347">
          <a:extLst>
            <a:ext uri="{FF2B5EF4-FFF2-40B4-BE49-F238E27FC236}">
              <a16:creationId xmlns:a16="http://schemas.microsoft.com/office/drawing/2014/main" xmlns="" id="{559B9E72-419D-4479-A1E0-B0CEC8042E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584581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8</xdr:row>
      <xdr:rowOff>248</xdr:rowOff>
    </xdr:from>
    <xdr:to>
      <xdr:col>1</xdr:col>
      <xdr:colOff>1197752</xdr:colOff>
      <xdr:row>8</xdr:row>
      <xdr:rowOff>1807077</xdr:rowOff>
    </xdr:to>
    <xdr:pic>
      <xdr:nvPicPr>
        <xdr:cNvPr id="352" name="Obraz 351">
          <a:extLst>
            <a:ext uri="{FF2B5EF4-FFF2-40B4-BE49-F238E27FC236}">
              <a16:creationId xmlns:a16="http://schemas.microsoft.com/office/drawing/2014/main" xmlns="" id="{C8FC34BF-05C5-4FE9-8AA0-65ED84D066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602964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9</xdr:row>
      <xdr:rowOff>248</xdr:rowOff>
    </xdr:from>
    <xdr:to>
      <xdr:col>1</xdr:col>
      <xdr:colOff>1201562</xdr:colOff>
      <xdr:row>9</xdr:row>
      <xdr:rowOff>1810887</xdr:rowOff>
    </xdr:to>
    <xdr:pic>
      <xdr:nvPicPr>
        <xdr:cNvPr id="356" name="Obraz 355">
          <a:extLst>
            <a:ext uri="{FF2B5EF4-FFF2-40B4-BE49-F238E27FC236}">
              <a16:creationId xmlns:a16="http://schemas.microsoft.com/office/drawing/2014/main" xmlns="" id="{1A21162D-79F9-4EE2-B585-38BDC4FF39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621347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10</xdr:row>
      <xdr:rowOff>248</xdr:rowOff>
    </xdr:from>
    <xdr:to>
      <xdr:col>1</xdr:col>
      <xdr:colOff>1197752</xdr:colOff>
      <xdr:row>10</xdr:row>
      <xdr:rowOff>1807077</xdr:rowOff>
    </xdr:to>
    <xdr:pic>
      <xdr:nvPicPr>
        <xdr:cNvPr id="360" name="Obraz 359">
          <a:extLst>
            <a:ext uri="{FF2B5EF4-FFF2-40B4-BE49-F238E27FC236}">
              <a16:creationId xmlns:a16="http://schemas.microsoft.com/office/drawing/2014/main" xmlns="" id="{E249E43B-EF51-4077-9A18-0517FE3046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639731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11</xdr:row>
      <xdr:rowOff>248</xdr:rowOff>
    </xdr:from>
    <xdr:to>
      <xdr:col>1</xdr:col>
      <xdr:colOff>1201562</xdr:colOff>
      <xdr:row>11</xdr:row>
      <xdr:rowOff>1810887</xdr:rowOff>
    </xdr:to>
    <xdr:pic>
      <xdr:nvPicPr>
        <xdr:cNvPr id="364" name="Obraz 363">
          <a:extLst>
            <a:ext uri="{FF2B5EF4-FFF2-40B4-BE49-F238E27FC236}">
              <a16:creationId xmlns:a16="http://schemas.microsoft.com/office/drawing/2014/main" xmlns="" id="{7D178BE8-DBC6-4508-BFB3-1A835D3AC1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658114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12</xdr:row>
      <xdr:rowOff>248</xdr:rowOff>
    </xdr:from>
    <xdr:to>
      <xdr:col>1</xdr:col>
      <xdr:colOff>1197752</xdr:colOff>
      <xdr:row>12</xdr:row>
      <xdr:rowOff>1807077</xdr:rowOff>
    </xdr:to>
    <xdr:pic>
      <xdr:nvPicPr>
        <xdr:cNvPr id="368" name="Obraz 367">
          <a:extLst>
            <a:ext uri="{FF2B5EF4-FFF2-40B4-BE49-F238E27FC236}">
              <a16:creationId xmlns:a16="http://schemas.microsoft.com/office/drawing/2014/main" xmlns="" id="{B8BEB2AA-CED8-44F8-A66A-1D242AB9E5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676497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13</xdr:row>
      <xdr:rowOff>248</xdr:rowOff>
    </xdr:from>
    <xdr:to>
      <xdr:col>1</xdr:col>
      <xdr:colOff>1201562</xdr:colOff>
      <xdr:row>13</xdr:row>
      <xdr:rowOff>1810887</xdr:rowOff>
    </xdr:to>
    <xdr:pic>
      <xdr:nvPicPr>
        <xdr:cNvPr id="372" name="Obraz 371">
          <a:extLst>
            <a:ext uri="{FF2B5EF4-FFF2-40B4-BE49-F238E27FC236}">
              <a16:creationId xmlns:a16="http://schemas.microsoft.com/office/drawing/2014/main" xmlns="" id="{A2AA2695-349A-41F1-B3D7-193CBF192F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694880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14</xdr:row>
      <xdr:rowOff>248</xdr:rowOff>
    </xdr:from>
    <xdr:to>
      <xdr:col>1</xdr:col>
      <xdr:colOff>1197752</xdr:colOff>
      <xdr:row>14</xdr:row>
      <xdr:rowOff>1807077</xdr:rowOff>
    </xdr:to>
    <xdr:pic>
      <xdr:nvPicPr>
        <xdr:cNvPr id="376" name="Obraz 375">
          <a:extLst>
            <a:ext uri="{FF2B5EF4-FFF2-40B4-BE49-F238E27FC236}">
              <a16:creationId xmlns:a16="http://schemas.microsoft.com/office/drawing/2014/main" xmlns="" id="{6F88A05C-4F3E-44CD-885E-F7031325A3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713264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15</xdr:row>
      <xdr:rowOff>248</xdr:rowOff>
    </xdr:from>
    <xdr:to>
      <xdr:col>1</xdr:col>
      <xdr:colOff>1201562</xdr:colOff>
      <xdr:row>15</xdr:row>
      <xdr:rowOff>1810887</xdr:rowOff>
    </xdr:to>
    <xdr:pic>
      <xdr:nvPicPr>
        <xdr:cNvPr id="380" name="Obraz 379">
          <a:extLst>
            <a:ext uri="{FF2B5EF4-FFF2-40B4-BE49-F238E27FC236}">
              <a16:creationId xmlns:a16="http://schemas.microsoft.com/office/drawing/2014/main" xmlns="" id="{A8D97BCF-7FEA-4EF8-A3E4-2FDAE0BCAB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731647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16</xdr:row>
      <xdr:rowOff>248</xdr:rowOff>
    </xdr:from>
    <xdr:to>
      <xdr:col>1</xdr:col>
      <xdr:colOff>1197752</xdr:colOff>
      <xdr:row>16</xdr:row>
      <xdr:rowOff>1807077</xdr:rowOff>
    </xdr:to>
    <xdr:pic>
      <xdr:nvPicPr>
        <xdr:cNvPr id="384" name="Obraz 383">
          <a:extLst>
            <a:ext uri="{FF2B5EF4-FFF2-40B4-BE49-F238E27FC236}">
              <a16:creationId xmlns:a16="http://schemas.microsoft.com/office/drawing/2014/main" xmlns="" id="{0A96218E-66F3-495C-A686-5097610DB1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750030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17</xdr:row>
      <xdr:rowOff>248</xdr:rowOff>
    </xdr:from>
    <xdr:to>
      <xdr:col>1</xdr:col>
      <xdr:colOff>1201562</xdr:colOff>
      <xdr:row>17</xdr:row>
      <xdr:rowOff>1810887</xdr:rowOff>
    </xdr:to>
    <xdr:pic>
      <xdr:nvPicPr>
        <xdr:cNvPr id="388" name="Obraz 387">
          <a:extLst>
            <a:ext uri="{FF2B5EF4-FFF2-40B4-BE49-F238E27FC236}">
              <a16:creationId xmlns:a16="http://schemas.microsoft.com/office/drawing/2014/main" xmlns="" id="{8FB7F3A6-58D3-4013-AFC7-1E838D107C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768413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18</xdr:row>
      <xdr:rowOff>248</xdr:rowOff>
    </xdr:from>
    <xdr:to>
      <xdr:col>1</xdr:col>
      <xdr:colOff>1197752</xdr:colOff>
      <xdr:row>18</xdr:row>
      <xdr:rowOff>1807077</xdr:rowOff>
    </xdr:to>
    <xdr:pic>
      <xdr:nvPicPr>
        <xdr:cNvPr id="392" name="Obraz 391">
          <a:extLst>
            <a:ext uri="{FF2B5EF4-FFF2-40B4-BE49-F238E27FC236}">
              <a16:creationId xmlns:a16="http://schemas.microsoft.com/office/drawing/2014/main" xmlns="" id="{283BE8FD-F6B4-442E-ACF6-854B434A4F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786797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19</xdr:row>
      <xdr:rowOff>248</xdr:rowOff>
    </xdr:from>
    <xdr:to>
      <xdr:col>1</xdr:col>
      <xdr:colOff>1201562</xdr:colOff>
      <xdr:row>19</xdr:row>
      <xdr:rowOff>1810887</xdr:rowOff>
    </xdr:to>
    <xdr:pic>
      <xdr:nvPicPr>
        <xdr:cNvPr id="396" name="Obraz 395">
          <a:extLst>
            <a:ext uri="{FF2B5EF4-FFF2-40B4-BE49-F238E27FC236}">
              <a16:creationId xmlns:a16="http://schemas.microsoft.com/office/drawing/2014/main" xmlns="" id="{E530E4CE-A3E9-4265-8D92-2E0FBEBBD1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805180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20</xdr:row>
      <xdr:rowOff>248</xdr:rowOff>
    </xdr:from>
    <xdr:to>
      <xdr:col>1</xdr:col>
      <xdr:colOff>1197752</xdr:colOff>
      <xdr:row>20</xdr:row>
      <xdr:rowOff>1807077</xdr:rowOff>
    </xdr:to>
    <xdr:pic>
      <xdr:nvPicPr>
        <xdr:cNvPr id="400" name="Obraz 399">
          <a:extLst>
            <a:ext uri="{FF2B5EF4-FFF2-40B4-BE49-F238E27FC236}">
              <a16:creationId xmlns:a16="http://schemas.microsoft.com/office/drawing/2014/main" xmlns="" id="{16CE2333-90BB-45BF-A820-AB6A5B54D2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823563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21</xdr:row>
      <xdr:rowOff>248</xdr:rowOff>
    </xdr:from>
    <xdr:to>
      <xdr:col>1</xdr:col>
      <xdr:colOff>1201562</xdr:colOff>
      <xdr:row>21</xdr:row>
      <xdr:rowOff>1810887</xdr:rowOff>
    </xdr:to>
    <xdr:pic>
      <xdr:nvPicPr>
        <xdr:cNvPr id="404" name="Obraz 403">
          <a:extLst>
            <a:ext uri="{FF2B5EF4-FFF2-40B4-BE49-F238E27FC236}">
              <a16:creationId xmlns:a16="http://schemas.microsoft.com/office/drawing/2014/main" xmlns="" id="{0E43B11A-9CEC-4789-9992-7EB40AF636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841946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22</xdr:row>
      <xdr:rowOff>248</xdr:rowOff>
    </xdr:from>
    <xdr:to>
      <xdr:col>1</xdr:col>
      <xdr:colOff>1197752</xdr:colOff>
      <xdr:row>22</xdr:row>
      <xdr:rowOff>1807077</xdr:rowOff>
    </xdr:to>
    <xdr:pic>
      <xdr:nvPicPr>
        <xdr:cNvPr id="408" name="Obraz 407">
          <a:extLst>
            <a:ext uri="{FF2B5EF4-FFF2-40B4-BE49-F238E27FC236}">
              <a16:creationId xmlns:a16="http://schemas.microsoft.com/office/drawing/2014/main" xmlns="" id="{D6E94E85-E6E0-439D-996C-A992605777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860330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23</xdr:row>
      <xdr:rowOff>248</xdr:rowOff>
    </xdr:from>
    <xdr:to>
      <xdr:col>1</xdr:col>
      <xdr:colOff>1201562</xdr:colOff>
      <xdr:row>23</xdr:row>
      <xdr:rowOff>1810887</xdr:rowOff>
    </xdr:to>
    <xdr:pic>
      <xdr:nvPicPr>
        <xdr:cNvPr id="412" name="Obraz 411">
          <a:extLst>
            <a:ext uri="{FF2B5EF4-FFF2-40B4-BE49-F238E27FC236}">
              <a16:creationId xmlns:a16="http://schemas.microsoft.com/office/drawing/2014/main" xmlns="" id="{0D2245E8-C980-4EE3-BFF6-719AE7842B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878713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24</xdr:row>
      <xdr:rowOff>248</xdr:rowOff>
    </xdr:from>
    <xdr:to>
      <xdr:col>1</xdr:col>
      <xdr:colOff>1197752</xdr:colOff>
      <xdr:row>24</xdr:row>
      <xdr:rowOff>1807077</xdr:rowOff>
    </xdr:to>
    <xdr:pic>
      <xdr:nvPicPr>
        <xdr:cNvPr id="416" name="Obraz 415">
          <a:extLst>
            <a:ext uri="{FF2B5EF4-FFF2-40B4-BE49-F238E27FC236}">
              <a16:creationId xmlns:a16="http://schemas.microsoft.com/office/drawing/2014/main" xmlns="" id="{BBDB77A7-AE60-4DF0-ADF5-572FC9A3B9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897096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25</xdr:row>
      <xdr:rowOff>248</xdr:rowOff>
    </xdr:from>
    <xdr:to>
      <xdr:col>1</xdr:col>
      <xdr:colOff>1201562</xdr:colOff>
      <xdr:row>25</xdr:row>
      <xdr:rowOff>1810887</xdr:rowOff>
    </xdr:to>
    <xdr:pic>
      <xdr:nvPicPr>
        <xdr:cNvPr id="420" name="Obraz 419">
          <a:extLst>
            <a:ext uri="{FF2B5EF4-FFF2-40B4-BE49-F238E27FC236}">
              <a16:creationId xmlns:a16="http://schemas.microsoft.com/office/drawing/2014/main" xmlns="" id="{DF55C2C5-3F16-4600-BF9E-A9A4D9905D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915479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26</xdr:row>
      <xdr:rowOff>248</xdr:rowOff>
    </xdr:from>
    <xdr:to>
      <xdr:col>1</xdr:col>
      <xdr:colOff>1197752</xdr:colOff>
      <xdr:row>26</xdr:row>
      <xdr:rowOff>1807077</xdr:rowOff>
    </xdr:to>
    <xdr:pic>
      <xdr:nvPicPr>
        <xdr:cNvPr id="424" name="Obraz 423">
          <a:extLst>
            <a:ext uri="{FF2B5EF4-FFF2-40B4-BE49-F238E27FC236}">
              <a16:creationId xmlns:a16="http://schemas.microsoft.com/office/drawing/2014/main" xmlns="" id="{DE43B980-FFEB-4E4B-8EF7-43B5B98967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933863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27</xdr:row>
      <xdr:rowOff>248</xdr:rowOff>
    </xdr:from>
    <xdr:to>
      <xdr:col>1</xdr:col>
      <xdr:colOff>1201562</xdr:colOff>
      <xdr:row>27</xdr:row>
      <xdr:rowOff>1810887</xdr:rowOff>
    </xdr:to>
    <xdr:pic>
      <xdr:nvPicPr>
        <xdr:cNvPr id="428" name="Obraz 427">
          <a:extLst>
            <a:ext uri="{FF2B5EF4-FFF2-40B4-BE49-F238E27FC236}">
              <a16:creationId xmlns:a16="http://schemas.microsoft.com/office/drawing/2014/main" xmlns="" id="{5D576D70-71F2-4934-9EFB-6CE438079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952246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28</xdr:row>
      <xdr:rowOff>248</xdr:rowOff>
    </xdr:from>
    <xdr:to>
      <xdr:col>1</xdr:col>
      <xdr:colOff>1197752</xdr:colOff>
      <xdr:row>28</xdr:row>
      <xdr:rowOff>1807077</xdr:rowOff>
    </xdr:to>
    <xdr:pic>
      <xdr:nvPicPr>
        <xdr:cNvPr id="432" name="Obraz 431">
          <a:extLst>
            <a:ext uri="{FF2B5EF4-FFF2-40B4-BE49-F238E27FC236}">
              <a16:creationId xmlns:a16="http://schemas.microsoft.com/office/drawing/2014/main" xmlns="" id="{AE4CD6AD-74C2-4346-B05B-C71A704018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970629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29</xdr:row>
      <xdr:rowOff>248</xdr:rowOff>
    </xdr:from>
    <xdr:to>
      <xdr:col>1</xdr:col>
      <xdr:colOff>1201562</xdr:colOff>
      <xdr:row>29</xdr:row>
      <xdr:rowOff>1810887</xdr:rowOff>
    </xdr:to>
    <xdr:pic>
      <xdr:nvPicPr>
        <xdr:cNvPr id="436" name="Obraz 435">
          <a:extLst>
            <a:ext uri="{FF2B5EF4-FFF2-40B4-BE49-F238E27FC236}">
              <a16:creationId xmlns:a16="http://schemas.microsoft.com/office/drawing/2014/main" xmlns="" id="{3B2C1AE1-EE28-4EEA-A03F-A1194D4B7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1989012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30</xdr:row>
      <xdr:rowOff>248</xdr:rowOff>
    </xdr:from>
    <xdr:to>
      <xdr:col>1</xdr:col>
      <xdr:colOff>1197752</xdr:colOff>
      <xdr:row>30</xdr:row>
      <xdr:rowOff>1807077</xdr:rowOff>
    </xdr:to>
    <xdr:pic>
      <xdr:nvPicPr>
        <xdr:cNvPr id="440" name="Obraz 439">
          <a:extLst>
            <a:ext uri="{FF2B5EF4-FFF2-40B4-BE49-F238E27FC236}">
              <a16:creationId xmlns:a16="http://schemas.microsoft.com/office/drawing/2014/main" xmlns="" id="{D48E0C57-A785-458A-BF5F-21DA538D92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007396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31</xdr:row>
      <xdr:rowOff>248</xdr:rowOff>
    </xdr:from>
    <xdr:to>
      <xdr:col>1</xdr:col>
      <xdr:colOff>1201562</xdr:colOff>
      <xdr:row>31</xdr:row>
      <xdr:rowOff>1810887</xdr:rowOff>
    </xdr:to>
    <xdr:pic>
      <xdr:nvPicPr>
        <xdr:cNvPr id="444" name="Obraz 443">
          <a:extLst>
            <a:ext uri="{FF2B5EF4-FFF2-40B4-BE49-F238E27FC236}">
              <a16:creationId xmlns:a16="http://schemas.microsoft.com/office/drawing/2014/main" xmlns="" id="{AD70399B-BC42-4BEB-8D7C-65F719E64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025779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32</xdr:row>
      <xdr:rowOff>248</xdr:rowOff>
    </xdr:from>
    <xdr:to>
      <xdr:col>1</xdr:col>
      <xdr:colOff>1197752</xdr:colOff>
      <xdr:row>32</xdr:row>
      <xdr:rowOff>1807077</xdr:rowOff>
    </xdr:to>
    <xdr:pic>
      <xdr:nvPicPr>
        <xdr:cNvPr id="448" name="Obraz 447">
          <a:extLst>
            <a:ext uri="{FF2B5EF4-FFF2-40B4-BE49-F238E27FC236}">
              <a16:creationId xmlns:a16="http://schemas.microsoft.com/office/drawing/2014/main" xmlns="" id="{8F24A385-C2F7-4FEC-B48D-763EB3FEDA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044162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33</xdr:row>
      <xdr:rowOff>248</xdr:rowOff>
    </xdr:from>
    <xdr:to>
      <xdr:col>1</xdr:col>
      <xdr:colOff>1201562</xdr:colOff>
      <xdr:row>33</xdr:row>
      <xdr:rowOff>1810887</xdr:rowOff>
    </xdr:to>
    <xdr:pic>
      <xdr:nvPicPr>
        <xdr:cNvPr id="452" name="Obraz 451">
          <a:extLst>
            <a:ext uri="{FF2B5EF4-FFF2-40B4-BE49-F238E27FC236}">
              <a16:creationId xmlns:a16="http://schemas.microsoft.com/office/drawing/2014/main" xmlns="" id="{152A134B-BE93-4A16-AE84-3EE4307E57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062545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34</xdr:row>
      <xdr:rowOff>248</xdr:rowOff>
    </xdr:from>
    <xdr:to>
      <xdr:col>1</xdr:col>
      <xdr:colOff>1197752</xdr:colOff>
      <xdr:row>34</xdr:row>
      <xdr:rowOff>1807077</xdr:rowOff>
    </xdr:to>
    <xdr:pic>
      <xdr:nvPicPr>
        <xdr:cNvPr id="456" name="Obraz 455">
          <a:extLst>
            <a:ext uri="{FF2B5EF4-FFF2-40B4-BE49-F238E27FC236}">
              <a16:creationId xmlns:a16="http://schemas.microsoft.com/office/drawing/2014/main" xmlns="" id="{5D73F694-81D2-4C67-80F3-265509453E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2080929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35</xdr:row>
      <xdr:rowOff>248</xdr:rowOff>
    </xdr:from>
    <xdr:to>
      <xdr:col>1</xdr:col>
      <xdr:colOff>1197752</xdr:colOff>
      <xdr:row>35</xdr:row>
      <xdr:rowOff>1807077</xdr:rowOff>
    </xdr:to>
    <xdr:pic>
      <xdr:nvPicPr>
        <xdr:cNvPr id="1037" name="Obraz 1036">
          <a:extLst>
            <a:ext uri="{FF2B5EF4-FFF2-40B4-BE49-F238E27FC236}">
              <a16:creationId xmlns:a16="http://schemas.microsoft.com/office/drawing/2014/main" xmlns="" id="{62E77E13-48B1-4ADC-BB1E-04A57680487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426680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36</xdr:row>
      <xdr:rowOff>248</xdr:rowOff>
    </xdr:from>
    <xdr:to>
      <xdr:col>1</xdr:col>
      <xdr:colOff>1201562</xdr:colOff>
      <xdr:row>36</xdr:row>
      <xdr:rowOff>1810887</xdr:rowOff>
    </xdr:to>
    <xdr:pic>
      <xdr:nvPicPr>
        <xdr:cNvPr id="1039" name="Obraz 1038">
          <a:extLst>
            <a:ext uri="{FF2B5EF4-FFF2-40B4-BE49-F238E27FC236}">
              <a16:creationId xmlns:a16="http://schemas.microsoft.com/office/drawing/2014/main" xmlns="" id="{DC1FCEBE-B2EF-49B0-B269-8DABED9059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445063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37</xdr:row>
      <xdr:rowOff>248</xdr:rowOff>
    </xdr:from>
    <xdr:to>
      <xdr:col>1</xdr:col>
      <xdr:colOff>1197752</xdr:colOff>
      <xdr:row>37</xdr:row>
      <xdr:rowOff>1807077</xdr:rowOff>
    </xdr:to>
    <xdr:pic>
      <xdr:nvPicPr>
        <xdr:cNvPr id="1041" name="Obraz 1040">
          <a:extLst>
            <a:ext uri="{FF2B5EF4-FFF2-40B4-BE49-F238E27FC236}">
              <a16:creationId xmlns:a16="http://schemas.microsoft.com/office/drawing/2014/main" xmlns="" id="{0874E2F4-7122-4C86-8C22-091002A95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463447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38</xdr:row>
      <xdr:rowOff>248</xdr:rowOff>
    </xdr:from>
    <xdr:to>
      <xdr:col>1</xdr:col>
      <xdr:colOff>1201562</xdr:colOff>
      <xdr:row>38</xdr:row>
      <xdr:rowOff>1810887</xdr:rowOff>
    </xdr:to>
    <xdr:pic>
      <xdr:nvPicPr>
        <xdr:cNvPr id="1043" name="Obraz 1042">
          <a:extLst>
            <a:ext uri="{FF2B5EF4-FFF2-40B4-BE49-F238E27FC236}">
              <a16:creationId xmlns:a16="http://schemas.microsoft.com/office/drawing/2014/main" xmlns="" id="{3AE6B366-EF16-46AB-9EFC-5BBB0FD3F6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481830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39</xdr:row>
      <xdr:rowOff>248</xdr:rowOff>
    </xdr:from>
    <xdr:to>
      <xdr:col>1</xdr:col>
      <xdr:colOff>1197752</xdr:colOff>
      <xdr:row>39</xdr:row>
      <xdr:rowOff>1807077</xdr:rowOff>
    </xdr:to>
    <xdr:pic>
      <xdr:nvPicPr>
        <xdr:cNvPr id="1045" name="Obraz 1044">
          <a:extLst>
            <a:ext uri="{FF2B5EF4-FFF2-40B4-BE49-F238E27FC236}">
              <a16:creationId xmlns:a16="http://schemas.microsoft.com/office/drawing/2014/main" xmlns="" id="{5E9DB8AB-84EA-4F1D-A4A0-839B1A6123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500213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40</xdr:row>
      <xdr:rowOff>248</xdr:rowOff>
    </xdr:from>
    <xdr:to>
      <xdr:col>1</xdr:col>
      <xdr:colOff>1201562</xdr:colOff>
      <xdr:row>40</xdr:row>
      <xdr:rowOff>1810887</xdr:rowOff>
    </xdr:to>
    <xdr:pic>
      <xdr:nvPicPr>
        <xdr:cNvPr id="1047" name="Obraz 1046">
          <a:extLst>
            <a:ext uri="{FF2B5EF4-FFF2-40B4-BE49-F238E27FC236}">
              <a16:creationId xmlns:a16="http://schemas.microsoft.com/office/drawing/2014/main" xmlns="" id="{51CBF1A2-4430-49E2-8E18-8A4D8A104C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518596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41</xdr:row>
      <xdr:rowOff>248</xdr:rowOff>
    </xdr:from>
    <xdr:to>
      <xdr:col>1</xdr:col>
      <xdr:colOff>1197752</xdr:colOff>
      <xdr:row>41</xdr:row>
      <xdr:rowOff>1807077</xdr:rowOff>
    </xdr:to>
    <xdr:pic>
      <xdr:nvPicPr>
        <xdr:cNvPr id="1049" name="Obraz 1048">
          <a:extLst>
            <a:ext uri="{FF2B5EF4-FFF2-40B4-BE49-F238E27FC236}">
              <a16:creationId xmlns:a16="http://schemas.microsoft.com/office/drawing/2014/main" xmlns="" id="{84090822-5617-41C7-A8FA-55B6971E4E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536980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42</xdr:row>
      <xdr:rowOff>248</xdr:rowOff>
    </xdr:from>
    <xdr:to>
      <xdr:col>1</xdr:col>
      <xdr:colOff>1201562</xdr:colOff>
      <xdr:row>42</xdr:row>
      <xdr:rowOff>1810887</xdr:rowOff>
    </xdr:to>
    <xdr:pic>
      <xdr:nvPicPr>
        <xdr:cNvPr id="1051" name="Obraz 1050">
          <a:extLst>
            <a:ext uri="{FF2B5EF4-FFF2-40B4-BE49-F238E27FC236}">
              <a16:creationId xmlns:a16="http://schemas.microsoft.com/office/drawing/2014/main" xmlns="" id="{2F4FBA9F-02D7-4996-B770-1451D8A536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555363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43</xdr:row>
      <xdr:rowOff>248</xdr:rowOff>
    </xdr:from>
    <xdr:to>
      <xdr:col>1</xdr:col>
      <xdr:colOff>1197752</xdr:colOff>
      <xdr:row>43</xdr:row>
      <xdr:rowOff>1807077</xdr:rowOff>
    </xdr:to>
    <xdr:pic>
      <xdr:nvPicPr>
        <xdr:cNvPr id="1053" name="Obraz 1052">
          <a:extLst>
            <a:ext uri="{FF2B5EF4-FFF2-40B4-BE49-F238E27FC236}">
              <a16:creationId xmlns:a16="http://schemas.microsoft.com/office/drawing/2014/main" xmlns="" id="{5D642216-7F00-47E2-BDC7-198623CDC3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573746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44</xdr:row>
      <xdr:rowOff>248</xdr:rowOff>
    </xdr:from>
    <xdr:to>
      <xdr:col>1</xdr:col>
      <xdr:colOff>1201562</xdr:colOff>
      <xdr:row>44</xdr:row>
      <xdr:rowOff>1810887</xdr:rowOff>
    </xdr:to>
    <xdr:pic>
      <xdr:nvPicPr>
        <xdr:cNvPr id="1055" name="Obraz 1054">
          <a:extLst>
            <a:ext uri="{FF2B5EF4-FFF2-40B4-BE49-F238E27FC236}">
              <a16:creationId xmlns:a16="http://schemas.microsoft.com/office/drawing/2014/main" xmlns="" id="{DBEFAF72-4F6C-43D6-8E6D-80C06A8C43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592129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45</xdr:row>
      <xdr:rowOff>248</xdr:rowOff>
    </xdr:from>
    <xdr:to>
      <xdr:col>1</xdr:col>
      <xdr:colOff>1197752</xdr:colOff>
      <xdr:row>45</xdr:row>
      <xdr:rowOff>1807077</xdr:rowOff>
    </xdr:to>
    <xdr:pic>
      <xdr:nvPicPr>
        <xdr:cNvPr id="1057" name="Obraz 1056">
          <a:extLst>
            <a:ext uri="{FF2B5EF4-FFF2-40B4-BE49-F238E27FC236}">
              <a16:creationId xmlns:a16="http://schemas.microsoft.com/office/drawing/2014/main" xmlns="" id="{5C360FBE-F4EE-400B-8AC6-A252D76D76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610513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46</xdr:row>
      <xdr:rowOff>248</xdr:rowOff>
    </xdr:from>
    <xdr:to>
      <xdr:col>1</xdr:col>
      <xdr:colOff>1201562</xdr:colOff>
      <xdr:row>46</xdr:row>
      <xdr:rowOff>1810887</xdr:rowOff>
    </xdr:to>
    <xdr:pic>
      <xdr:nvPicPr>
        <xdr:cNvPr id="1059" name="Obraz 1058">
          <a:extLst>
            <a:ext uri="{FF2B5EF4-FFF2-40B4-BE49-F238E27FC236}">
              <a16:creationId xmlns:a16="http://schemas.microsoft.com/office/drawing/2014/main" xmlns="" id="{AECBE761-8C63-40D2-A745-DD3D8FE292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628896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47</xdr:row>
      <xdr:rowOff>248</xdr:rowOff>
    </xdr:from>
    <xdr:to>
      <xdr:col>1</xdr:col>
      <xdr:colOff>1197752</xdr:colOff>
      <xdr:row>47</xdr:row>
      <xdr:rowOff>1807077</xdr:rowOff>
    </xdr:to>
    <xdr:pic>
      <xdr:nvPicPr>
        <xdr:cNvPr id="1061" name="Obraz 1060">
          <a:extLst>
            <a:ext uri="{FF2B5EF4-FFF2-40B4-BE49-F238E27FC236}">
              <a16:creationId xmlns:a16="http://schemas.microsoft.com/office/drawing/2014/main" xmlns="" id="{A5C516BA-EC1D-44F5-B79E-D1A796FF4C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647279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48</xdr:row>
      <xdr:rowOff>248</xdr:rowOff>
    </xdr:from>
    <xdr:to>
      <xdr:col>1</xdr:col>
      <xdr:colOff>1201562</xdr:colOff>
      <xdr:row>48</xdr:row>
      <xdr:rowOff>1810887</xdr:rowOff>
    </xdr:to>
    <xdr:pic>
      <xdr:nvPicPr>
        <xdr:cNvPr id="1063" name="Obraz 1062">
          <a:extLst>
            <a:ext uri="{FF2B5EF4-FFF2-40B4-BE49-F238E27FC236}">
              <a16:creationId xmlns:a16="http://schemas.microsoft.com/office/drawing/2014/main" xmlns="" id="{28D6BD4C-5765-4CE5-8D0F-41CA984654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665662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49</xdr:row>
      <xdr:rowOff>248</xdr:rowOff>
    </xdr:from>
    <xdr:to>
      <xdr:col>1</xdr:col>
      <xdr:colOff>1197752</xdr:colOff>
      <xdr:row>49</xdr:row>
      <xdr:rowOff>1807077</xdr:rowOff>
    </xdr:to>
    <xdr:pic>
      <xdr:nvPicPr>
        <xdr:cNvPr id="1065" name="Obraz 1064">
          <a:extLst>
            <a:ext uri="{FF2B5EF4-FFF2-40B4-BE49-F238E27FC236}">
              <a16:creationId xmlns:a16="http://schemas.microsoft.com/office/drawing/2014/main" xmlns="" id="{30D5F911-3C96-47AE-872F-29F6278D6B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684046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50</xdr:row>
      <xdr:rowOff>248</xdr:rowOff>
    </xdr:from>
    <xdr:to>
      <xdr:col>1</xdr:col>
      <xdr:colOff>1201562</xdr:colOff>
      <xdr:row>50</xdr:row>
      <xdr:rowOff>1810887</xdr:rowOff>
    </xdr:to>
    <xdr:pic>
      <xdr:nvPicPr>
        <xdr:cNvPr id="1067" name="Obraz 1066">
          <a:extLst>
            <a:ext uri="{FF2B5EF4-FFF2-40B4-BE49-F238E27FC236}">
              <a16:creationId xmlns:a16="http://schemas.microsoft.com/office/drawing/2014/main" xmlns="" id="{CEAFD06C-CC98-45B5-8B98-63279DF90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702429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51</xdr:row>
      <xdr:rowOff>248</xdr:rowOff>
    </xdr:from>
    <xdr:to>
      <xdr:col>1</xdr:col>
      <xdr:colOff>1197752</xdr:colOff>
      <xdr:row>51</xdr:row>
      <xdr:rowOff>1807077</xdr:rowOff>
    </xdr:to>
    <xdr:pic>
      <xdr:nvPicPr>
        <xdr:cNvPr id="1069" name="Obraz 1068">
          <a:extLst>
            <a:ext uri="{FF2B5EF4-FFF2-40B4-BE49-F238E27FC236}">
              <a16:creationId xmlns:a16="http://schemas.microsoft.com/office/drawing/2014/main" xmlns="" id="{6F48115D-CC8B-4890-A6B9-1D845E9A64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720812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52</xdr:row>
      <xdr:rowOff>248</xdr:rowOff>
    </xdr:from>
    <xdr:to>
      <xdr:col>1</xdr:col>
      <xdr:colOff>1201562</xdr:colOff>
      <xdr:row>52</xdr:row>
      <xdr:rowOff>1810887</xdr:rowOff>
    </xdr:to>
    <xdr:pic>
      <xdr:nvPicPr>
        <xdr:cNvPr id="1071" name="Obraz 1070">
          <a:extLst>
            <a:ext uri="{FF2B5EF4-FFF2-40B4-BE49-F238E27FC236}">
              <a16:creationId xmlns:a16="http://schemas.microsoft.com/office/drawing/2014/main" xmlns="" id="{B7750258-E8C6-42C7-A870-6F3783354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739195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53</xdr:row>
      <xdr:rowOff>248</xdr:rowOff>
    </xdr:from>
    <xdr:to>
      <xdr:col>1</xdr:col>
      <xdr:colOff>1197752</xdr:colOff>
      <xdr:row>53</xdr:row>
      <xdr:rowOff>1807077</xdr:rowOff>
    </xdr:to>
    <xdr:pic>
      <xdr:nvPicPr>
        <xdr:cNvPr id="1073" name="Obraz 1072">
          <a:extLst>
            <a:ext uri="{FF2B5EF4-FFF2-40B4-BE49-F238E27FC236}">
              <a16:creationId xmlns:a16="http://schemas.microsoft.com/office/drawing/2014/main" xmlns="" id="{81229B00-A54F-47A1-BC01-FDCDE5AE602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757579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54</xdr:row>
      <xdr:rowOff>248</xdr:rowOff>
    </xdr:from>
    <xdr:to>
      <xdr:col>1</xdr:col>
      <xdr:colOff>1201562</xdr:colOff>
      <xdr:row>54</xdr:row>
      <xdr:rowOff>1810887</xdr:rowOff>
    </xdr:to>
    <xdr:pic>
      <xdr:nvPicPr>
        <xdr:cNvPr id="1075" name="Obraz 1074">
          <a:extLst>
            <a:ext uri="{FF2B5EF4-FFF2-40B4-BE49-F238E27FC236}">
              <a16:creationId xmlns:a16="http://schemas.microsoft.com/office/drawing/2014/main" xmlns="" id="{7C0D37A9-5C11-49EB-B6CB-02B919B93E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775962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55</xdr:row>
      <xdr:rowOff>248</xdr:rowOff>
    </xdr:from>
    <xdr:to>
      <xdr:col>1</xdr:col>
      <xdr:colOff>1197752</xdr:colOff>
      <xdr:row>55</xdr:row>
      <xdr:rowOff>1807077</xdr:rowOff>
    </xdr:to>
    <xdr:pic>
      <xdr:nvPicPr>
        <xdr:cNvPr id="1077" name="Obraz 1076">
          <a:extLst>
            <a:ext uri="{FF2B5EF4-FFF2-40B4-BE49-F238E27FC236}">
              <a16:creationId xmlns:a16="http://schemas.microsoft.com/office/drawing/2014/main" xmlns="" id="{75F464ED-5672-4265-ADEB-1CA949825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794345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56</xdr:row>
      <xdr:rowOff>248</xdr:rowOff>
    </xdr:from>
    <xdr:to>
      <xdr:col>1</xdr:col>
      <xdr:colOff>1201562</xdr:colOff>
      <xdr:row>56</xdr:row>
      <xdr:rowOff>1810887</xdr:rowOff>
    </xdr:to>
    <xdr:pic>
      <xdr:nvPicPr>
        <xdr:cNvPr id="1079" name="Obraz 1078">
          <a:extLst>
            <a:ext uri="{FF2B5EF4-FFF2-40B4-BE49-F238E27FC236}">
              <a16:creationId xmlns:a16="http://schemas.microsoft.com/office/drawing/2014/main" xmlns="" id="{FF210B86-5940-4406-BB3F-786D7A24B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812728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57</xdr:row>
      <xdr:rowOff>248</xdr:rowOff>
    </xdr:from>
    <xdr:to>
      <xdr:col>1</xdr:col>
      <xdr:colOff>1197752</xdr:colOff>
      <xdr:row>57</xdr:row>
      <xdr:rowOff>1807077</xdr:rowOff>
    </xdr:to>
    <xdr:pic>
      <xdr:nvPicPr>
        <xdr:cNvPr id="1081" name="Obraz 1080">
          <a:extLst>
            <a:ext uri="{FF2B5EF4-FFF2-40B4-BE49-F238E27FC236}">
              <a16:creationId xmlns:a16="http://schemas.microsoft.com/office/drawing/2014/main" xmlns="" id="{6B3EE78C-E5FB-4316-8624-20ADC67C18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831112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58</xdr:row>
      <xdr:rowOff>248</xdr:rowOff>
    </xdr:from>
    <xdr:to>
      <xdr:col>1</xdr:col>
      <xdr:colOff>1201562</xdr:colOff>
      <xdr:row>58</xdr:row>
      <xdr:rowOff>1810887</xdr:rowOff>
    </xdr:to>
    <xdr:pic>
      <xdr:nvPicPr>
        <xdr:cNvPr id="1083" name="Obraz 1082">
          <a:extLst>
            <a:ext uri="{FF2B5EF4-FFF2-40B4-BE49-F238E27FC236}">
              <a16:creationId xmlns:a16="http://schemas.microsoft.com/office/drawing/2014/main" xmlns="" id="{D1DC9FBA-5E61-49A3-993F-3F91513BBE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849495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59</xdr:row>
      <xdr:rowOff>248</xdr:rowOff>
    </xdr:from>
    <xdr:to>
      <xdr:col>1</xdr:col>
      <xdr:colOff>1197752</xdr:colOff>
      <xdr:row>59</xdr:row>
      <xdr:rowOff>1807077</xdr:rowOff>
    </xdr:to>
    <xdr:pic>
      <xdr:nvPicPr>
        <xdr:cNvPr id="1085" name="Obraz 1084">
          <a:extLst>
            <a:ext uri="{FF2B5EF4-FFF2-40B4-BE49-F238E27FC236}">
              <a16:creationId xmlns:a16="http://schemas.microsoft.com/office/drawing/2014/main" xmlns="" id="{60CA5D64-4C5D-422D-AF1F-71D5A328E50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867878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60</xdr:row>
      <xdr:rowOff>248</xdr:rowOff>
    </xdr:from>
    <xdr:to>
      <xdr:col>1</xdr:col>
      <xdr:colOff>1201562</xdr:colOff>
      <xdr:row>60</xdr:row>
      <xdr:rowOff>1810887</xdr:rowOff>
    </xdr:to>
    <xdr:pic>
      <xdr:nvPicPr>
        <xdr:cNvPr id="1087" name="Obraz 1086">
          <a:extLst>
            <a:ext uri="{FF2B5EF4-FFF2-40B4-BE49-F238E27FC236}">
              <a16:creationId xmlns:a16="http://schemas.microsoft.com/office/drawing/2014/main" xmlns="" id="{03F92B6C-FC8E-485D-871D-2A7D92977C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886261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61</xdr:row>
      <xdr:rowOff>248</xdr:rowOff>
    </xdr:from>
    <xdr:to>
      <xdr:col>1</xdr:col>
      <xdr:colOff>1197752</xdr:colOff>
      <xdr:row>61</xdr:row>
      <xdr:rowOff>1807077</xdr:rowOff>
    </xdr:to>
    <xdr:pic>
      <xdr:nvPicPr>
        <xdr:cNvPr id="1089" name="Obraz 1088">
          <a:extLst>
            <a:ext uri="{FF2B5EF4-FFF2-40B4-BE49-F238E27FC236}">
              <a16:creationId xmlns:a16="http://schemas.microsoft.com/office/drawing/2014/main" xmlns="" id="{0ACFCB93-B20B-4484-B614-98BC379C2B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9046452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62</xdr:row>
      <xdr:rowOff>248</xdr:rowOff>
    </xdr:from>
    <xdr:to>
      <xdr:col>1</xdr:col>
      <xdr:colOff>1201562</xdr:colOff>
      <xdr:row>62</xdr:row>
      <xdr:rowOff>1810887</xdr:rowOff>
    </xdr:to>
    <xdr:pic>
      <xdr:nvPicPr>
        <xdr:cNvPr id="1091" name="Obraz 1090">
          <a:extLst>
            <a:ext uri="{FF2B5EF4-FFF2-40B4-BE49-F238E27FC236}">
              <a16:creationId xmlns:a16="http://schemas.microsoft.com/office/drawing/2014/main" xmlns="" id="{8D9838BF-147E-46F2-BD9C-9A24757ED7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9230284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63</xdr:row>
      <xdr:rowOff>248</xdr:rowOff>
    </xdr:from>
    <xdr:to>
      <xdr:col>1</xdr:col>
      <xdr:colOff>1197752</xdr:colOff>
      <xdr:row>63</xdr:row>
      <xdr:rowOff>1807077</xdr:rowOff>
    </xdr:to>
    <xdr:pic>
      <xdr:nvPicPr>
        <xdr:cNvPr id="1093" name="Obraz 1092">
          <a:extLst>
            <a:ext uri="{FF2B5EF4-FFF2-40B4-BE49-F238E27FC236}">
              <a16:creationId xmlns:a16="http://schemas.microsoft.com/office/drawing/2014/main" xmlns="" id="{ECAAAF43-6B80-41E3-AE08-B65E011ECA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94141173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699404</xdr:colOff>
      <xdr:row>64</xdr:row>
      <xdr:rowOff>248</xdr:rowOff>
    </xdr:from>
    <xdr:to>
      <xdr:col>1</xdr:col>
      <xdr:colOff>1201562</xdr:colOff>
      <xdr:row>64</xdr:row>
      <xdr:rowOff>1810887</xdr:rowOff>
    </xdr:to>
    <xdr:pic>
      <xdr:nvPicPr>
        <xdr:cNvPr id="1095" name="Obraz 1094">
          <a:extLst>
            <a:ext uri="{FF2B5EF4-FFF2-40B4-BE49-F238E27FC236}">
              <a16:creationId xmlns:a16="http://schemas.microsoft.com/office/drawing/2014/main" xmlns="" id="{0BBEFC2C-58D8-4006-9B24-17D3C62DA9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404" y="595979498"/>
          <a:ext cx="1199388" cy="1799209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67</xdr:row>
      <xdr:rowOff>314177</xdr:rowOff>
    </xdr:from>
    <xdr:to>
      <xdr:col>1</xdr:col>
      <xdr:colOff>1187830</xdr:colOff>
      <xdr:row>67</xdr:row>
      <xdr:rowOff>2095447</xdr:rowOff>
    </xdr:to>
    <xdr:pic>
      <xdr:nvPicPr>
        <xdr:cNvPr id="850" name="Obraz 588">
          <a:extLst>
            <a:ext uri="{FF2B5EF4-FFF2-40B4-BE49-F238E27FC236}">
              <a16:creationId xmlns:a16="http://schemas.microsoft.com/office/drawing/2014/main" xmlns="" id="{39056A45-08A2-4C1D-8297-0BD9293BA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462312380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</xdr:colOff>
      <xdr:row>68</xdr:row>
      <xdr:rowOff>276393</xdr:rowOff>
    </xdr:from>
    <xdr:to>
      <xdr:col>1</xdr:col>
      <xdr:colOff>1237440</xdr:colOff>
      <xdr:row>68</xdr:row>
      <xdr:rowOff>2057662</xdr:rowOff>
    </xdr:to>
    <xdr:pic>
      <xdr:nvPicPr>
        <xdr:cNvPr id="851" name="Obraz 590">
          <a:extLst>
            <a:ext uri="{FF2B5EF4-FFF2-40B4-BE49-F238E27FC236}">
              <a16:creationId xmlns:a16="http://schemas.microsoft.com/office/drawing/2014/main" xmlns="" id="{1EAD7A5E-C9F9-4034-9F43-7581575F32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67" y="1464397877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25113</xdr:colOff>
      <xdr:row>69</xdr:row>
      <xdr:rowOff>298142</xdr:rowOff>
    </xdr:from>
    <xdr:to>
      <xdr:col>1</xdr:col>
      <xdr:colOff>1217595</xdr:colOff>
      <xdr:row>69</xdr:row>
      <xdr:rowOff>2079414</xdr:rowOff>
    </xdr:to>
    <xdr:pic>
      <xdr:nvPicPr>
        <xdr:cNvPr id="853" name="Obraz 592">
          <a:extLst>
            <a:ext uri="{FF2B5EF4-FFF2-40B4-BE49-F238E27FC236}">
              <a16:creationId xmlns:a16="http://schemas.microsoft.com/office/drawing/2014/main" xmlns="" id="{52A38C36-77BF-4CA9-801B-C13D875E5A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2" y="1466542908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70</xdr:row>
      <xdr:rowOff>280204</xdr:rowOff>
    </xdr:from>
    <xdr:to>
      <xdr:col>1</xdr:col>
      <xdr:colOff>1217596</xdr:colOff>
      <xdr:row>70</xdr:row>
      <xdr:rowOff>2061474</xdr:rowOff>
    </xdr:to>
    <xdr:pic>
      <xdr:nvPicPr>
        <xdr:cNvPr id="854" name="Obraz 594">
          <a:extLst>
            <a:ext uri="{FF2B5EF4-FFF2-40B4-BE49-F238E27FC236}">
              <a16:creationId xmlns:a16="http://schemas.microsoft.com/office/drawing/2014/main" xmlns="" id="{3A38375A-7F92-4BB8-8212-9B12FF51E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468648251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71</xdr:row>
      <xdr:rowOff>272187</xdr:rowOff>
    </xdr:from>
    <xdr:to>
      <xdr:col>1</xdr:col>
      <xdr:colOff>1197752</xdr:colOff>
      <xdr:row>71</xdr:row>
      <xdr:rowOff>2053456</xdr:rowOff>
    </xdr:to>
    <xdr:pic>
      <xdr:nvPicPr>
        <xdr:cNvPr id="855" name="Obraz 596">
          <a:extLst>
            <a:ext uri="{FF2B5EF4-FFF2-40B4-BE49-F238E27FC236}">
              <a16:creationId xmlns:a16="http://schemas.microsoft.com/office/drawing/2014/main" xmlns="" id="{CB7B21C3-2EC8-471D-92F3-24415C3E2B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470763515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72</xdr:row>
      <xdr:rowOff>333623</xdr:rowOff>
    </xdr:from>
    <xdr:to>
      <xdr:col>1</xdr:col>
      <xdr:colOff>1207674</xdr:colOff>
      <xdr:row>72</xdr:row>
      <xdr:rowOff>2114893</xdr:rowOff>
    </xdr:to>
    <xdr:pic>
      <xdr:nvPicPr>
        <xdr:cNvPr id="857" name="Obraz 598">
          <a:extLst>
            <a:ext uri="{FF2B5EF4-FFF2-40B4-BE49-F238E27FC236}">
              <a16:creationId xmlns:a16="http://schemas.microsoft.com/office/drawing/2014/main" xmlns="" id="{29DF9EC0-8C11-41BE-B8E5-396FA2C62F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472948232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73</xdr:row>
      <xdr:rowOff>335528</xdr:rowOff>
    </xdr:from>
    <xdr:to>
      <xdr:col>1</xdr:col>
      <xdr:colOff>1197752</xdr:colOff>
      <xdr:row>73</xdr:row>
      <xdr:rowOff>2116799</xdr:rowOff>
    </xdr:to>
    <xdr:pic>
      <xdr:nvPicPr>
        <xdr:cNvPr id="858" name="Obraz 600">
          <a:extLst>
            <a:ext uri="{FF2B5EF4-FFF2-40B4-BE49-F238E27FC236}">
              <a16:creationId xmlns:a16="http://schemas.microsoft.com/office/drawing/2014/main" xmlns="" id="{00DFD5D8-76FC-46D5-9C68-6C57C20473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475073419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670036</xdr:colOff>
      <xdr:row>74</xdr:row>
      <xdr:rowOff>277902</xdr:rowOff>
    </xdr:from>
    <xdr:to>
      <xdr:col>1</xdr:col>
      <xdr:colOff>1177909</xdr:colOff>
      <xdr:row>74</xdr:row>
      <xdr:rowOff>2059173</xdr:rowOff>
    </xdr:to>
    <xdr:pic>
      <xdr:nvPicPr>
        <xdr:cNvPr id="859" name="Obraz 602">
          <a:extLst>
            <a:ext uri="{FF2B5EF4-FFF2-40B4-BE49-F238E27FC236}">
              <a16:creationId xmlns:a16="http://schemas.microsoft.com/office/drawing/2014/main" xmlns="" id="{F0849504-B3F3-4936-9266-F86EB70449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36" y="1477139074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640270</xdr:colOff>
      <xdr:row>75</xdr:row>
      <xdr:rowOff>220276</xdr:rowOff>
    </xdr:from>
    <xdr:to>
      <xdr:col>1</xdr:col>
      <xdr:colOff>1148143</xdr:colOff>
      <xdr:row>75</xdr:row>
      <xdr:rowOff>2001545</xdr:rowOff>
    </xdr:to>
    <xdr:pic>
      <xdr:nvPicPr>
        <xdr:cNvPr id="861" name="Obraz 604">
          <a:extLst>
            <a:ext uri="{FF2B5EF4-FFF2-40B4-BE49-F238E27FC236}">
              <a16:creationId xmlns:a16="http://schemas.microsoft.com/office/drawing/2014/main" xmlns="" id="{2FF8015C-584B-4BF9-AC91-BD838CAAE7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270" y="1479204729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76</xdr:row>
      <xdr:rowOff>251946</xdr:rowOff>
    </xdr:from>
    <xdr:to>
      <xdr:col>1</xdr:col>
      <xdr:colOff>1197752</xdr:colOff>
      <xdr:row>76</xdr:row>
      <xdr:rowOff>2033217</xdr:rowOff>
    </xdr:to>
    <xdr:pic>
      <xdr:nvPicPr>
        <xdr:cNvPr id="862" name="Obraz 606">
          <a:extLst>
            <a:ext uri="{FF2B5EF4-FFF2-40B4-BE49-F238E27FC236}">
              <a16:creationId xmlns:a16="http://schemas.microsoft.com/office/drawing/2014/main" xmlns="" id="{E130D8CD-659F-4401-BB19-8DA6C9B006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481359680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35036</xdr:colOff>
      <xdr:row>77</xdr:row>
      <xdr:rowOff>273695</xdr:rowOff>
    </xdr:from>
    <xdr:to>
      <xdr:col>1</xdr:col>
      <xdr:colOff>1227518</xdr:colOff>
      <xdr:row>77</xdr:row>
      <xdr:rowOff>2054966</xdr:rowOff>
    </xdr:to>
    <xdr:pic>
      <xdr:nvPicPr>
        <xdr:cNvPr id="863" name="Obraz 608">
          <a:extLst>
            <a:ext uri="{FF2B5EF4-FFF2-40B4-BE49-F238E27FC236}">
              <a16:creationId xmlns:a16="http://schemas.microsoft.com/office/drawing/2014/main" xmlns="" id="{CECC4605-08F2-4630-9949-581A179D80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45" y="1483504711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78</xdr:row>
      <xdr:rowOff>315287</xdr:rowOff>
    </xdr:from>
    <xdr:to>
      <xdr:col>1</xdr:col>
      <xdr:colOff>1187830</xdr:colOff>
      <xdr:row>78</xdr:row>
      <xdr:rowOff>2096556</xdr:rowOff>
    </xdr:to>
    <xdr:pic>
      <xdr:nvPicPr>
        <xdr:cNvPr id="865" name="Obraz 610">
          <a:extLst>
            <a:ext uri="{FF2B5EF4-FFF2-40B4-BE49-F238E27FC236}">
              <a16:creationId xmlns:a16="http://schemas.microsoft.com/office/drawing/2014/main" xmlns="" id="{8D2D0CA9-AAC3-4581-AC90-7EB7546C2CC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485669584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79</xdr:row>
      <xdr:rowOff>227896</xdr:rowOff>
    </xdr:from>
    <xdr:to>
      <xdr:col>1</xdr:col>
      <xdr:colOff>1197752</xdr:colOff>
      <xdr:row>79</xdr:row>
      <xdr:rowOff>2009166</xdr:rowOff>
    </xdr:to>
    <xdr:pic>
      <xdr:nvPicPr>
        <xdr:cNvPr id="866" name="Obraz 612">
          <a:extLst>
            <a:ext uri="{FF2B5EF4-FFF2-40B4-BE49-F238E27FC236}">
              <a16:creationId xmlns:a16="http://schemas.microsoft.com/office/drawing/2014/main" xmlns="" id="{6A00FA3B-4A59-401F-851F-975A6BE622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48770547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80</xdr:row>
      <xdr:rowOff>200035</xdr:rowOff>
    </xdr:from>
    <xdr:to>
      <xdr:col>1</xdr:col>
      <xdr:colOff>1197752</xdr:colOff>
      <xdr:row>80</xdr:row>
      <xdr:rowOff>1981306</xdr:rowOff>
    </xdr:to>
    <xdr:pic>
      <xdr:nvPicPr>
        <xdr:cNvPr id="867" name="Obraz 614">
          <a:extLst>
            <a:ext uri="{FF2B5EF4-FFF2-40B4-BE49-F238E27FC236}">
              <a16:creationId xmlns:a16="http://schemas.microsoft.com/office/drawing/2014/main" xmlns="" id="{CFCCE683-CB38-4548-A926-1251BBEB07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489800894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15191</xdr:colOff>
      <xdr:row>81</xdr:row>
      <xdr:rowOff>321003</xdr:rowOff>
    </xdr:from>
    <xdr:to>
      <xdr:col>1</xdr:col>
      <xdr:colOff>1207673</xdr:colOff>
      <xdr:row>81</xdr:row>
      <xdr:rowOff>2102273</xdr:rowOff>
    </xdr:to>
    <xdr:pic>
      <xdr:nvPicPr>
        <xdr:cNvPr id="869" name="Obraz 616">
          <a:extLst>
            <a:ext uri="{FF2B5EF4-FFF2-40B4-BE49-F238E27FC236}">
              <a16:creationId xmlns:a16="http://schemas.microsoft.com/office/drawing/2014/main" xmlns="" id="{C8F7C22C-7483-4359-91DE-69FFFA5586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0" y="149204514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54879</xdr:colOff>
      <xdr:row>82</xdr:row>
      <xdr:rowOff>164158</xdr:rowOff>
    </xdr:from>
    <xdr:to>
      <xdr:col>1</xdr:col>
      <xdr:colOff>1247361</xdr:colOff>
      <xdr:row>82</xdr:row>
      <xdr:rowOff>1945428</xdr:rowOff>
    </xdr:to>
    <xdr:pic>
      <xdr:nvPicPr>
        <xdr:cNvPr id="870" name="Obraz 618">
          <a:extLst>
            <a:ext uri="{FF2B5EF4-FFF2-40B4-BE49-F238E27FC236}">
              <a16:creationId xmlns:a16="http://schemas.microsoft.com/office/drawing/2014/main" xmlns="" id="{560315C8-4051-4B6C-8EFF-4D5DD59AA0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8" y="1494011580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</xdr:colOff>
      <xdr:row>83</xdr:row>
      <xdr:rowOff>205750</xdr:rowOff>
    </xdr:from>
    <xdr:to>
      <xdr:col>1</xdr:col>
      <xdr:colOff>1237440</xdr:colOff>
      <xdr:row>83</xdr:row>
      <xdr:rowOff>1987021</xdr:rowOff>
    </xdr:to>
    <xdr:pic>
      <xdr:nvPicPr>
        <xdr:cNvPr id="871" name="Obraz 620">
          <a:extLst>
            <a:ext uri="{FF2B5EF4-FFF2-40B4-BE49-F238E27FC236}">
              <a16:creationId xmlns:a16="http://schemas.microsoft.com/office/drawing/2014/main" xmlns="" id="{8E3E8EFA-943B-4D9D-B7E7-4CBB83C0C0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67" y="1496176453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84</xdr:row>
      <xdr:rowOff>118358</xdr:rowOff>
    </xdr:from>
    <xdr:to>
      <xdr:col>1</xdr:col>
      <xdr:colOff>1207674</xdr:colOff>
      <xdr:row>84</xdr:row>
      <xdr:rowOff>1899628</xdr:rowOff>
    </xdr:to>
    <xdr:pic>
      <xdr:nvPicPr>
        <xdr:cNvPr id="873" name="Obraz 622">
          <a:extLst>
            <a:ext uri="{FF2B5EF4-FFF2-40B4-BE49-F238E27FC236}">
              <a16:creationId xmlns:a16="http://schemas.microsoft.com/office/drawing/2014/main" xmlns="" id="{E75BF967-489F-4287-9DAD-0BA7DD4CAB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498212342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85</xdr:row>
      <xdr:rowOff>269091</xdr:rowOff>
    </xdr:from>
    <xdr:to>
      <xdr:col>1</xdr:col>
      <xdr:colOff>1207674</xdr:colOff>
      <xdr:row>85</xdr:row>
      <xdr:rowOff>2050361</xdr:rowOff>
    </xdr:to>
    <xdr:pic>
      <xdr:nvPicPr>
        <xdr:cNvPr id="874" name="Obraz 624">
          <a:extLst>
            <a:ext uri="{FF2B5EF4-FFF2-40B4-BE49-F238E27FC236}">
              <a16:creationId xmlns:a16="http://schemas.microsoft.com/office/drawing/2014/main" xmlns="" id="{BA18D37D-FE56-4567-944B-358CAA5D4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00486357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86</xdr:row>
      <xdr:rowOff>300762</xdr:rowOff>
    </xdr:from>
    <xdr:to>
      <xdr:col>1</xdr:col>
      <xdr:colOff>1187830</xdr:colOff>
      <xdr:row>86</xdr:row>
      <xdr:rowOff>2082032</xdr:rowOff>
    </xdr:to>
    <xdr:pic>
      <xdr:nvPicPr>
        <xdr:cNvPr id="875" name="Obraz 626">
          <a:extLst>
            <a:ext uri="{FF2B5EF4-FFF2-40B4-BE49-F238E27FC236}">
              <a16:creationId xmlns:a16="http://schemas.microsoft.com/office/drawing/2014/main" xmlns="" id="{C468A39D-D173-4719-9747-202279DE1B3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502641309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87</xdr:row>
      <xdr:rowOff>292745</xdr:rowOff>
    </xdr:from>
    <xdr:to>
      <xdr:col>1</xdr:col>
      <xdr:colOff>1207674</xdr:colOff>
      <xdr:row>87</xdr:row>
      <xdr:rowOff>2074016</xdr:rowOff>
    </xdr:to>
    <xdr:pic>
      <xdr:nvPicPr>
        <xdr:cNvPr id="877" name="Obraz 628">
          <a:extLst>
            <a:ext uri="{FF2B5EF4-FFF2-40B4-BE49-F238E27FC236}">
              <a16:creationId xmlns:a16="http://schemas.microsoft.com/office/drawing/2014/main" xmlns="" id="{022B17AE-7C1E-4BBC-8BE4-56F38B256D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04756573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88</xdr:row>
      <xdr:rowOff>145822</xdr:rowOff>
    </xdr:from>
    <xdr:to>
      <xdr:col>1</xdr:col>
      <xdr:colOff>1217596</xdr:colOff>
      <xdr:row>88</xdr:row>
      <xdr:rowOff>1927092</xdr:rowOff>
    </xdr:to>
    <xdr:pic>
      <xdr:nvPicPr>
        <xdr:cNvPr id="878" name="Obraz 630">
          <a:extLst>
            <a:ext uri="{FF2B5EF4-FFF2-40B4-BE49-F238E27FC236}">
              <a16:creationId xmlns:a16="http://schemas.microsoft.com/office/drawing/2014/main" xmlns="" id="{20F5F1C8-84B2-46E3-92B5-EF86C94329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506732931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89</xdr:row>
      <xdr:rowOff>316399</xdr:rowOff>
    </xdr:from>
    <xdr:to>
      <xdr:col>1</xdr:col>
      <xdr:colOff>1207674</xdr:colOff>
      <xdr:row>89</xdr:row>
      <xdr:rowOff>2097668</xdr:rowOff>
    </xdr:to>
    <xdr:pic>
      <xdr:nvPicPr>
        <xdr:cNvPr id="879" name="Obraz 632">
          <a:extLst>
            <a:ext uri="{FF2B5EF4-FFF2-40B4-BE49-F238E27FC236}">
              <a16:creationId xmlns:a16="http://schemas.microsoft.com/office/drawing/2014/main" xmlns="" id="{AF3D5C2C-446C-4D65-8C3C-D180DE5216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09026790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90</xdr:row>
      <xdr:rowOff>288538</xdr:rowOff>
    </xdr:from>
    <xdr:to>
      <xdr:col>1</xdr:col>
      <xdr:colOff>1197752</xdr:colOff>
      <xdr:row>90</xdr:row>
      <xdr:rowOff>2069810</xdr:rowOff>
    </xdr:to>
    <xdr:pic>
      <xdr:nvPicPr>
        <xdr:cNvPr id="881" name="Obraz 634">
          <a:extLst>
            <a:ext uri="{FF2B5EF4-FFF2-40B4-BE49-F238E27FC236}">
              <a16:creationId xmlns:a16="http://schemas.microsoft.com/office/drawing/2014/main" xmlns="" id="{24098B28-EFBA-4E06-87C0-5006C6AC85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11122210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91</xdr:row>
      <xdr:rowOff>250756</xdr:rowOff>
    </xdr:from>
    <xdr:to>
      <xdr:col>1</xdr:col>
      <xdr:colOff>1207674</xdr:colOff>
      <xdr:row>91</xdr:row>
      <xdr:rowOff>2032026</xdr:rowOff>
    </xdr:to>
    <xdr:pic>
      <xdr:nvPicPr>
        <xdr:cNvPr id="882" name="Obraz 636">
          <a:extLst>
            <a:ext uri="{FF2B5EF4-FFF2-40B4-BE49-F238E27FC236}">
              <a16:creationId xmlns:a16="http://schemas.microsoft.com/office/drawing/2014/main" xmlns="" id="{04547B5F-B279-4273-A54F-E742887A6E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13207709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92</xdr:row>
      <xdr:rowOff>262582</xdr:rowOff>
    </xdr:from>
    <xdr:to>
      <xdr:col>1</xdr:col>
      <xdr:colOff>1217596</xdr:colOff>
      <xdr:row>92</xdr:row>
      <xdr:rowOff>2043851</xdr:rowOff>
    </xdr:to>
    <xdr:pic>
      <xdr:nvPicPr>
        <xdr:cNvPr id="883" name="Obraz 638">
          <a:extLst>
            <a:ext uri="{FF2B5EF4-FFF2-40B4-BE49-F238E27FC236}">
              <a16:creationId xmlns:a16="http://schemas.microsoft.com/office/drawing/2014/main" xmlns="" id="{B8828904-847C-44E9-AD18-60D321CE03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515342816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35035</xdr:colOff>
      <xdr:row>93</xdr:row>
      <xdr:rowOff>294253</xdr:rowOff>
    </xdr:from>
    <xdr:to>
      <xdr:col>1</xdr:col>
      <xdr:colOff>1227517</xdr:colOff>
      <xdr:row>93</xdr:row>
      <xdr:rowOff>2075524</xdr:rowOff>
    </xdr:to>
    <xdr:pic>
      <xdr:nvPicPr>
        <xdr:cNvPr id="885" name="Obraz 640">
          <a:extLst>
            <a:ext uri="{FF2B5EF4-FFF2-40B4-BE49-F238E27FC236}">
              <a16:creationId xmlns:a16="http://schemas.microsoft.com/office/drawing/2014/main" xmlns="" id="{FC5B524C-744A-4306-856E-CD150BCCB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44" y="1517497769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94</xdr:row>
      <xdr:rowOff>246549</xdr:rowOff>
    </xdr:from>
    <xdr:to>
      <xdr:col>1</xdr:col>
      <xdr:colOff>1207674</xdr:colOff>
      <xdr:row>94</xdr:row>
      <xdr:rowOff>2027820</xdr:rowOff>
    </xdr:to>
    <xdr:pic>
      <xdr:nvPicPr>
        <xdr:cNvPr id="886" name="Obraz 642">
          <a:extLst>
            <a:ext uri="{FF2B5EF4-FFF2-40B4-BE49-F238E27FC236}">
              <a16:creationId xmlns:a16="http://schemas.microsoft.com/office/drawing/2014/main" xmlns="" id="{F20F85D0-3C4F-4C37-9175-4D95DCD6F6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19573346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95</xdr:row>
      <xdr:rowOff>208766</xdr:rowOff>
    </xdr:from>
    <xdr:to>
      <xdr:col>1</xdr:col>
      <xdr:colOff>1207674</xdr:colOff>
      <xdr:row>95</xdr:row>
      <xdr:rowOff>1990036</xdr:rowOff>
    </xdr:to>
    <xdr:pic>
      <xdr:nvPicPr>
        <xdr:cNvPr id="887" name="Obraz 644">
          <a:extLst>
            <a:ext uri="{FF2B5EF4-FFF2-40B4-BE49-F238E27FC236}">
              <a16:creationId xmlns:a16="http://schemas.microsoft.com/office/drawing/2014/main" xmlns="" id="{31BD83D0-5820-4178-BC4C-9949C377A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2165884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96</xdr:row>
      <xdr:rowOff>319812</xdr:rowOff>
    </xdr:from>
    <xdr:to>
      <xdr:col>1</xdr:col>
      <xdr:colOff>1197752</xdr:colOff>
      <xdr:row>96</xdr:row>
      <xdr:rowOff>2101081</xdr:rowOff>
    </xdr:to>
    <xdr:pic>
      <xdr:nvPicPr>
        <xdr:cNvPr id="889" name="Obraz 646">
          <a:extLst>
            <a:ext uri="{FF2B5EF4-FFF2-40B4-BE49-F238E27FC236}">
              <a16:creationId xmlns:a16="http://schemas.microsoft.com/office/drawing/2014/main" xmlns="" id="{1BED998D-11AC-4331-AC7C-D6257085B7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23893171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97</xdr:row>
      <xdr:rowOff>301873</xdr:rowOff>
    </xdr:from>
    <xdr:to>
      <xdr:col>1</xdr:col>
      <xdr:colOff>1197752</xdr:colOff>
      <xdr:row>97</xdr:row>
      <xdr:rowOff>2083144</xdr:rowOff>
    </xdr:to>
    <xdr:pic>
      <xdr:nvPicPr>
        <xdr:cNvPr id="890" name="Obraz 648">
          <a:extLst>
            <a:ext uri="{FF2B5EF4-FFF2-40B4-BE49-F238E27FC236}">
              <a16:creationId xmlns:a16="http://schemas.microsoft.com/office/drawing/2014/main" xmlns="" id="{157BDBA7-ED48-478F-9DEE-CA580087E9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25998514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44957</xdr:colOff>
      <xdr:row>98</xdr:row>
      <xdr:rowOff>283934</xdr:rowOff>
    </xdr:from>
    <xdr:to>
      <xdr:col>1</xdr:col>
      <xdr:colOff>1237439</xdr:colOff>
      <xdr:row>98</xdr:row>
      <xdr:rowOff>2065205</xdr:rowOff>
    </xdr:to>
    <xdr:pic>
      <xdr:nvPicPr>
        <xdr:cNvPr id="892" name="Obraz 650">
          <a:extLst>
            <a:ext uri="{FF2B5EF4-FFF2-40B4-BE49-F238E27FC236}">
              <a16:creationId xmlns:a16="http://schemas.microsoft.com/office/drawing/2014/main" xmlns="" id="{028C8727-C4B1-4323-BFBD-B9F891FBF2D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66" y="1528103856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99</xdr:row>
      <xdr:rowOff>226308</xdr:rowOff>
    </xdr:from>
    <xdr:to>
      <xdr:col>1</xdr:col>
      <xdr:colOff>1197752</xdr:colOff>
      <xdr:row>99</xdr:row>
      <xdr:rowOff>2007577</xdr:rowOff>
    </xdr:to>
    <xdr:pic>
      <xdr:nvPicPr>
        <xdr:cNvPr id="894" name="Obraz 652">
          <a:extLst>
            <a:ext uri="{FF2B5EF4-FFF2-40B4-BE49-F238E27FC236}">
              <a16:creationId xmlns:a16="http://schemas.microsoft.com/office/drawing/2014/main" xmlns="" id="{80859B1A-FEB2-4DD4-9881-B3894B9C1A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30169511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100</xdr:row>
      <xdr:rowOff>297666</xdr:rowOff>
    </xdr:from>
    <xdr:to>
      <xdr:col>1</xdr:col>
      <xdr:colOff>1187830</xdr:colOff>
      <xdr:row>100</xdr:row>
      <xdr:rowOff>2078936</xdr:rowOff>
    </xdr:to>
    <xdr:pic>
      <xdr:nvPicPr>
        <xdr:cNvPr id="896" name="Obraz 654">
          <a:extLst>
            <a:ext uri="{FF2B5EF4-FFF2-40B4-BE49-F238E27FC236}">
              <a16:creationId xmlns:a16="http://schemas.microsoft.com/office/drawing/2014/main" xmlns="" id="{FEA241A0-BA9A-4295-AC2F-8D60D63F7C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532364150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101</xdr:row>
      <xdr:rowOff>91212</xdr:rowOff>
    </xdr:from>
    <xdr:to>
      <xdr:col>1</xdr:col>
      <xdr:colOff>1217596</xdr:colOff>
      <xdr:row>101</xdr:row>
      <xdr:rowOff>1872484</xdr:rowOff>
    </xdr:to>
    <xdr:pic>
      <xdr:nvPicPr>
        <xdr:cNvPr id="898" name="Obraz 656">
          <a:extLst>
            <a:ext uri="{FF2B5EF4-FFF2-40B4-BE49-F238E27FC236}">
              <a16:creationId xmlns:a16="http://schemas.microsoft.com/office/drawing/2014/main" xmlns="" id="{3515795C-FD65-4C9C-93B2-C527ABBB3D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534280978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1</xdr:col>
      <xdr:colOff>44958</xdr:colOff>
      <xdr:row>102</xdr:row>
      <xdr:rowOff>251867</xdr:rowOff>
    </xdr:from>
    <xdr:to>
      <xdr:col>1</xdr:col>
      <xdr:colOff>1237440</xdr:colOff>
      <xdr:row>102</xdr:row>
      <xdr:rowOff>2033137</xdr:rowOff>
    </xdr:to>
    <xdr:pic>
      <xdr:nvPicPr>
        <xdr:cNvPr id="900" name="Obraz 658">
          <a:extLst>
            <a:ext uri="{FF2B5EF4-FFF2-40B4-BE49-F238E27FC236}">
              <a16:creationId xmlns:a16="http://schemas.microsoft.com/office/drawing/2014/main" xmlns="" id="{7760AED1-A7CA-4986-8506-56A0CA3B53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67" y="153656491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103</xdr:row>
      <xdr:rowOff>104944</xdr:rowOff>
    </xdr:from>
    <xdr:to>
      <xdr:col>1</xdr:col>
      <xdr:colOff>1197752</xdr:colOff>
      <xdr:row>103</xdr:row>
      <xdr:rowOff>1886213</xdr:rowOff>
    </xdr:to>
    <xdr:pic>
      <xdr:nvPicPr>
        <xdr:cNvPr id="902" name="Obraz 660">
          <a:extLst>
            <a:ext uri="{FF2B5EF4-FFF2-40B4-BE49-F238E27FC236}">
              <a16:creationId xmlns:a16="http://schemas.microsoft.com/office/drawing/2014/main" xmlns="" id="{5686D1FC-9109-430E-8AFC-CEE5C0D9E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38541272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54879</xdr:colOff>
      <xdr:row>104</xdr:row>
      <xdr:rowOff>235833</xdr:rowOff>
    </xdr:from>
    <xdr:to>
      <xdr:col>1</xdr:col>
      <xdr:colOff>1247361</xdr:colOff>
      <xdr:row>104</xdr:row>
      <xdr:rowOff>2017104</xdr:rowOff>
    </xdr:to>
    <xdr:pic>
      <xdr:nvPicPr>
        <xdr:cNvPr id="904" name="Obraz 662">
          <a:extLst>
            <a:ext uri="{FF2B5EF4-FFF2-40B4-BE49-F238E27FC236}">
              <a16:creationId xmlns:a16="http://schemas.microsoft.com/office/drawing/2014/main" xmlns="" id="{ACFA0C5E-55D9-445F-85B3-8727EE8B90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8" y="1540795442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670035</xdr:colOff>
      <xdr:row>105</xdr:row>
      <xdr:rowOff>307191</xdr:rowOff>
    </xdr:from>
    <xdr:to>
      <xdr:col>1</xdr:col>
      <xdr:colOff>1177908</xdr:colOff>
      <xdr:row>105</xdr:row>
      <xdr:rowOff>2088461</xdr:rowOff>
    </xdr:to>
    <xdr:pic>
      <xdr:nvPicPr>
        <xdr:cNvPr id="906" name="Obraz 664">
          <a:extLst>
            <a:ext uri="{FF2B5EF4-FFF2-40B4-BE49-F238E27FC236}">
              <a16:creationId xmlns:a16="http://schemas.microsoft.com/office/drawing/2014/main" xmlns="" id="{06503857-9A2B-48C2-B3EA-167F9538DB2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035" y="1542990082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106</xdr:row>
      <xdr:rowOff>259486</xdr:rowOff>
    </xdr:from>
    <xdr:to>
      <xdr:col>1</xdr:col>
      <xdr:colOff>1207674</xdr:colOff>
      <xdr:row>106</xdr:row>
      <xdr:rowOff>2040756</xdr:rowOff>
    </xdr:to>
    <xdr:pic>
      <xdr:nvPicPr>
        <xdr:cNvPr id="908" name="Obraz 666">
          <a:extLst>
            <a:ext uri="{FF2B5EF4-FFF2-40B4-BE49-F238E27FC236}">
              <a16:creationId xmlns:a16="http://schemas.microsoft.com/office/drawing/2014/main" xmlns="" id="{D0B6F9D9-6182-41B4-8138-73739537DE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45065658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44957</xdr:colOff>
      <xdr:row>107</xdr:row>
      <xdr:rowOff>281235</xdr:rowOff>
    </xdr:from>
    <xdr:to>
      <xdr:col>1</xdr:col>
      <xdr:colOff>1237439</xdr:colOff>
      <xdr:row>107</xdr:row>
      <xdr:rowOff>2062505</xdr:rowOff>
    </xdr:to>
    <xdr:pic>
      <xdr:nvPicPr>
        <xdr:cNvPr id="910" name="Obraz 668">
          <a:extLst>
            <a:ext uri="{FF2B5EF4-FFF2-40B4-BE49-F238E27FC236}">
              <a16:creationId xmlns:a16="http://schemas.microsoft.com/office/drawing/2014/main" xmlns="" id="{809AC549-442C-4C0B-B835-763C2D35C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566" y="1547210688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108</xdr:row>
      <xdr:rowOff>273218</xdr:rowOff>
    </xdr:from>
    <xdr:to>
      <xdr:col>1</xdr:col>
      <xdr:colOff>1197752</xdr:colOff>
      <xdr:row>108</xdr:row>
      <xdr:rowOff>2054489</xdr:rowOff>
    </xdr:to>
    <xdr:pic>
      <xdr:nvPicPr>
        <xdr:cNvPr id="912" name="Obraz 670">
          <a:extLst>
            <a:ext uri="{FF2B5EF4-FFF2-40B4-BE49-F238E27FC236}">
              <a16:creationId xmlns:a16="http://schemas.microsoft.com/office/drawing/2014/main" xmlns="" id="{DD319EFA-F132-42F5-8A54-A4E7E9C069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49325952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25113</xdr:colOff>
      <xdr:row>109</xdr:row>
      <xdr:rowOff>245358</xdr:rowOff>
    </xdr:from>
    <xdr:to>
      <xdr:col>1</xdr:col>
      <xdr:colOff>1217595</xdr:colOff>
      <xdr:row>109</xdr:row>
      <xdr:rowOff>2026629</xdr:rowOff>
    </xdr:to>
    <xdr:pic>
      <xdr:nvPicPr>
        <xdr:cNvPr id="914" name="Obraz 672">
          <a:extLst>
            <a:ext uri="{FF2B5EF4-FFF2-40B4-BE49-F238E27FC236}">
              <a16:creationId xmlns:a16="http://schemas.microsoft.com/office/drawing/2014/main" xmlns="" id="{EF8E4C5B-12CD-4547-825D-79FD7027C9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2" y="1551421374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110</xdr:row>
      <xdr:rowOff>306795</xdr:rowOff>
    </xdr:from>
    <xdr:to>
      <xdr:col>1</xdr:col>
      <xdr:colOff>1217596</xdr:colOff>
      <xdr:row>110</xdr:row>
      <xdr:rowOff>2088064</xdr:rowOff>
    </xdr:to>
    <xdr:pic>
      <xdr:nvPicPr>
        <xdr:cNvPr id="916" name="Obraz 674">
          <a:extLst>
            <a:ext uri="{FF2B5EF4-FFF2-40B4-BE49-F238E27FC236}">
              <a16:creationId xmlns:a16="http://schemas.microsoft.com/office/drawing/2014/main" xmlns="" id="{33794C36-B5C5-4313-81FC-971607F303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553606092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111</xdr:row>
      <xdr:rowOff>229324</xdr:rowOff>
    </xdr:from>
    <xdr:to>
      <xdr:col>1</xdr:col>
      <xdr:colOff>1197752</xdr:colOff>
      <xdr:row>111</xdr:row>
      <xdr:rowOff>2010595</xdr:rowOff>
    </xdr:to>
    <xdr:pic>
      <xdr:nvPicPr>
        <xdr:cNvPr id="918" name="Obraz 676">
          <a:extLst>
            <a:ext uri="{FF2B5EF4-FFF2-40B4-BE49-F238E27FC236}">
              <a16:creationId xmlns:a16="http://schemas.microsoft.com/office/drawing/2014/main" xmlns="" id="{BDE421A2-A874-47FD-9F20-097303083F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55651902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54879</xdr:colOff>
      <xdr:row>112</xdr:row>
      <xdr:rowOff>260995</xdr:rowOff>
    </xdr:from>
    <xdr:to>
      <xdr:col>1</xdr:col>
      <xdr:colOff>1247361</xdr:colOff>
      <xdr:row>112</xdr:row>
      <xdr:rowOff>2042265</xdr:rowOff>
    </xdr:to>
    <xdr:pic>
      <xdr:nvPicPr>
        <xdr:cNvPr id="920" name="Obraz 678">
          <a:extLst>
            <a:ext uri="{FF2B5EF4-FFF2-40B4-BE49-F238E27FC236}">
              <a16:creationId xmlns:a16="http://schemas.microsoft.com/office/drawing/2014/main" xmlns="" id="{3BB9828A-1887-4B19-B771-2EC14D208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8" y="155780685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113</xdr:row>
      <xdr:rowOff>243056</xdr:rowOff>
    </xdr:from>
    <xdr:to>
      <xdr:col>1</xdr:col>
      <xdr:colOff>1187830</xdr:colOff>
      <xdr:row>113</xdr:row>
      <xdr:rowOff>2024325</xdr:rowOff>
    </xdr:to>
    <xdr:pic>
      <xdr:nvPicPr>
        <xdr:cNvPr id="922" name="Obraz 680">
          <a:extLst>
            <a:ext uri="{FF2B5EF4-FFF2-40B4-BE49-F238E27FC236}">
              <a16:creationId xmlns:a16="http://schemas.microsoft.com/office/drawing/2014/main" xmlns="" id="{31433E1A-8F90-427F-BACE-75DA9DEB9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559912197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0</xdr:col>
      <xdr:colOff>630348</xdr:colOff>
      <xdr:row>114</xdr:row>
      <xdr:rowOff>294571</xdr:rowOff>
    </xdr:from>
    <xdr:to>
      <xdr:col>1</xdr:col>
      <xdr:colOff>1138221</xdr:colOff>
      <xdr:row>114</xdr:row>
      <xdr:rowOff>2075842</xdr:rowOff>
    </xdr:to>
    <xdr:pic>
      <xdr:nvPicPr>
        <xdr:cNvPr id="924" name="Obraz 682">
          <a:extLst>
            <a:ext uri="{FF2B5EF4-FFF2-40B4-BE49-F238E27FC236}">
              <a16:creationId xmlns:a16="http://schemas.microsoft.com/office/drawing/2014/main" xmlns="" id="{F84A0810-A2D0-4F38-BBAF-F1B92053B5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348" y="1562086993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0</xdr:col>
      <xdr:colOff>679957</xdr:colOff>
      <xdr:row>115</xdr:row>
      <xdr:rowOff>256788</xdr:rowOff>
    </xdr:from>
    <xdr:to>
      <xdr:col>1</xdr:col>
      <xdr:colOff>1187830</xdr:colOff>
      <xdr:row>115</xdr:row>
      <xdr:rowOff>2038059</xdr:rowOff>
    </xdr:to>
    <xdr:pic>
      <xdr:nvPicPr>
        <xdr:cNvPr id="926" name="Obraz 684">
          <a:extLst>
            <a:ext uri="{FF2B5EF4-FFF2-40B4-BE49-F238E27FC236}">
              <a16:creationId xmlns:a16="http://schemas.microsoft.com/office/drawing/2014/main" xmlns="" id="{FB9893CF-434C-4D60-B36E-B5470702B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" y="1564172491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116</xdr:row>
      <xdr:rowOff>308302</xdr:rowOff>
    </xdr:from>
    <xdr:to>
      <xdr:col>1</xdr:col>
      <xdr:colOff>1217596</xdr:colOff>
      <xdr:row>116</xdr:row>
      <xdr:rowOff>2089572</xdr:rowOff>
    </xdr:to>
    <xdr:pic>
      <xdr:nvPicPr>
        <xdr:cNvPr id="928" name="Obraz 686">
          <a:extLst>
            <a:ext uri="{FF2B5EF4-FFF2-40B4-BE49-F238E27FC236}">
              <a16:creationId xmlns:a16="http://schemas.microsoft.com/office/drawing/2014/main" xmlns="" id="{1A2C2EE5-7BBA-4A68-89CE-91F955D8DE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566347286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117</xdr:row>
      <xdr:rowOff>240754</xdr:rowOff>
    </xdr:from>
    <xdr:to>
      <xdr:col>1</xdr:col>
      <xdr:colOff>1217596</xdr:colOff>
      <xdr:row>117</xdr:row>
      <xdr:rowOff>2022024</xdr:rowOff>
    </xdr:to>
    <xdr:pic>
      <xdr:nvPicPr>
        <xdr:cNvPr id="930" name="Obraz 688">
          <a:extLst>
            <a:ext uri="{FF2B5EF4-FFF2-40B4-BE49-F238E27FC236}">
              <a16:creationId xmlns:a16="http://schemas.microsoft.com/office/drawing/2014/main" xmlns="" id="{A509279F-6EBD-492B-B04B-B334224A18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568403020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54880</xdr:colOff>
      <xdr:row>118</xdr:row>
      <xdr:rowOff>272425</xdr:rowOff>
    </xdr:from>
    <xdr:to>
      <xdr:col>1</xdr:col>
      <xdr:colOff>1247362</xdr:colOff>
      <xdr:row>118</xdr:row>
      <xdr:rowOff>2053696</xdr:rowOff>
    </xdr:to>
    <xdr:pic>
      <xdr:nvPicPr>
        <xdr:cNvPr id="932" name="Obraz 690">
          <a:extLst>
            <a:ext uri="{FF2B5EF4-FFF2-40B4-BE49-F238E27FC236}">
              <a16:creationId xmlns:a16="http://schemas.microsoft.com/office/drawing/2014/main" xmlns="" id="{71B26AF5-35F9-410F-AD16-50258AD68B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489" y="1570557972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15191</xdr:colOff>
      <xdr:row>119</xdr:row>
      <xdr:rowOff>274330</xdr:rowOff>
    </xdr:from>
    <xdr:to>
      <xdr:col>1</xdr:col>
      <xdr:colOff>1207673</xdr:colOff>
      <xdr:row>119</xdr:row>
      <xdr:rowOff>2055600</xdr:rowOff>
    </xdr:to>
    <xdr:pic>
      <xdr:nvPicPr>
        <xdr:cNvPr id="934" name="Obraz 692">
          <a:extLst>
            <a:ext uri="{FF2B5EF4-FFF2-40B4-BE49-F238E27FC236}">
              <a16:creationId xmlns:a16="http://schemas.microsoft.com/office/drawing/2014/main" xmlns="" id="{8A1AC00C-D2BF-4F5E-904D-B798569599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0" y="1572683158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120</xdr:row>
      <xdr:rowOff>206782</xdr:rowOff>
    </xdr:from>
    <xdr:to>
      <xdr:col>1</xdr:col>
      <xdr:colOff>1207674</xdr:colOff>
      <xdr:row>120</xdr:row>
      <xdr:rowOff>1988051</xdr:rowOff>
    </xdr:to>
    <xdr:pic>
      <xdr:nvPicPr>
        <xdr:cNvPr id="936" name="Obraz 694">
          <a:extLst>
            <a:ext uri="{FF2B5EF4-FFF2-40B4-BE49-F238E27FC236}">
              <a16:creationId xmlns:a16="http://schemas.microsoft.com/office/drawing/2014/main" xmlns="" id="{E04213C1-2F92-470E-83D6-0F33CF344A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74738891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35035</xdr:colOff>
      <xdr:row>121</xdr:row>
      <xdr:rowOff>238453</xdr:rowOff>
    </xdr:from>
    <xdr:to>
      <xdr:col>1</xdr:col>
      <xdr:colOff>1227517</xdr:colOff>
      <xdr:row>121</xdr:row>
      <xdr:rowOff>2019723</xdr:rowOff>
    </xdr:to>
    <xdr:pic>
      <xdr:nvPicPr>
        <xdr:cNvPr id="938" name="Obraz 696">
          <a:extLst>
            <a:ext uri="{FF2B5EF4-FFF2-40B4-BE49-F238E27FC236}">
              <a16:creationId xmlns:a16="http://schemas.microsoft.com/office/drawing/2014/main" xmlns="" id="{FD3D8065-7AF8-4C21-BA9D-E9DE222FCE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44" y="157689384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122</xdr:row>
      <xdr:rowOff>170904</xdr:rowOff>
    </xdr:from>
    <xdr:to>
      <xdr:col>1</xdr:col>
      <xdr:colOff>1197752</xdr:colOff>
      <xdr:row>122</xdr:row>
      <xdr:rowOff>1952176</xdr:rowOff>
    </xdr:to>
    <xdr:pic>
      <xdr:nvPicPr>
        <xdr:cNvPr id="940" name="Obraz 698">
          <a:extLst>
            <a:ext uri="{FF2B5EF4-FFF2-40B4-BE49-F238E27FC236}">
              <a16:creationId xmlns:a16="http://schemas.microsoft.com/office/drawing/2014/main" xmlns="" id="{B5164CE8-C38E-4249-BAE7-26B115C17F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78949576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123</xdr:row>
      <xdr:rowOff>182731</xdr:rowOff>
    </xdr:from>
    <xdr:to>
      <xdr:col>1</xdr:col>
      <xdr:colOff>1207674</xdr:colOff>
      <xdr:row>123</xdr:row>
      <xdr:rowOff>1964001</xdr:rowOff>
    </xdr:to>
    <xdr:pic>
      <xdr:nvPicPr>
        <xdr:cNvPr id="942" name="Obraz 700">
          <a:extLst>
            <a:ext uri="{FF2B5EF4-FFF2-40B4-BE49-F238E27FC236}">
              <a16:creationId xmlns:a16="http://schemas.microsoft.com/office/drawing/2014/main" xmlns="" id="{5133FCE7-1AA3-4932-84BE-A17C08122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81084684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35036</xdr:colOff>
      <xdr:row>124</xdr:row>
      <xdr:rowOff>254089</xdr:rowOff>
    </xdr:from>
    <xdr:to>
      <xdr:col>1</xdr:col>
      <xdr:colOff>1227518</xdr:colOff>
      <xdr:row>124</xdr:row>
      <xdr:rowOff>2035358</xdr:rowOff>
    </xdr:to>
    <xdr:pic>
      <xdr:nvPicPr>
        <xdr:cNvPr id="944" name="Obraz 702">
          <a:extLst>
            <a:ext uri="{FF2B5EF4-FFF2-40B4-BE49-F238E27FC236}">
              <a16:creationId xmlns:a16="http://schemas.microsoft.com/office/drawing/2014/main" xmlns="" id="{11307DDE-1239-4302-8B71-A3F94884DD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645" y="1583279323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125</xdr:row>
      <xdr:rowOff>226228</xdr:rowOff>
    </xdr:from>
    <xdr:to>
      <xdr:col>1</xdr:col>
      <xdr:colOff>1207674</xdr:colOff>
      <xdr:row>125</xdr:row>
      <xdr:rowOff>2007500</xdr:rowOff>
    </xdr:to>
    <xdr:pic>
      <xdr:nvPicPr>
        <xdr:cNvPr id="946" name="Obraz 704">
          <a:extLst>
            <a:ext uri="{FF2B5EF4-FFF2-40B4-BE49-F238E27FC236}">
              <a16:creationId xmlns:a16="http://schemas.microsoft.com/office/drawing/2014/main" xmlns="" id="{59AD3A51-E385-4729-AC6C-6FCFE41EC4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85374744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0</xdr:col>
      <xdr:colOff>660113</xdr:colOff>
      <xdr:row>126</xdr:row>
      <xdr:rowOff>188446</xdr:rowOff>
    </xdr:from>
    <xdr:to>
      <xdr:col>1</xdr:col>
      <xdr:colOff>1167986</xdr:colOff>
      <xdr:row>126</xdr:row>
      <xdr:rowOff>1969716</xdr:rowOff>
    </xdr:to>
    <xdr:pic>
      <xdr:nvPicPr>
        <xdr:cNvPr id="948" name="Obraz 706">
          <a:extLst>
            <a:ext uri="{FF2B5EF4-FFF2-40B4-BE49-F238E27FC236}">
              <a16:creationId xmlns:a16="http://schemas.microsoft.com/office/drawing/2014/main" xmlns="" id="{50CEEB97-08CC-4A46-8739-D0288700F6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113" y="1587460243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5271</xdr:colOff>
      <xdr:row>127</xdr:row>
      <xdr:rowOff>220116</xdr:rowOff>
    </xdr:from>
    <xdr:to>
      <xdr:col>1</xdr:col>
      <xdr:colOff>1197753</xdr:colOff>
      <xdr:row>127</xdr:row>
      <xdr:rowOff>2001385</xdr:rowOff>
    </xdr:to>
    <xdr:pic>
      <xdr:nvPicPr>
        <xdr:cNvPr id="950" name="Obraz 708">
          <a:extLst>
            <a:ext uri="{FF2B5EF4-FFF2-40B4-BE49-F238E27FC236}">
              <a16:creationId xmlns:a16="http://schemas.microsoft.com/office/drawing/2014/main" xmlns="" id="{56845299-64E0-4A62-BA68-977CEFDFA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80" y="1589615194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5270</xdr:colOff>
      <xdr:row>128</xdr:row>
      <xdr:rowOff>301397</xdr:rowOff>
    </xdr:from>
    <xdr:to>
      <xdr:col>1</xdr:col>
      <xdr:colOff>1197752</xdr:colOff>
      <xdr:row>128</xdr:row>
      <xdr:rowOff>2082667</xdr:rowOff>
    </xdr:to>
    <xdr:pic>
      <xdr:nvPicPr>
        <xdr:cNvPr id="952" name="Obraz 710">
          <a:extLst>
            <a:ext uri="{FF2B5EF4-FFF2-40B4-BE49-F238E27FC236}">
              <a16:creationId xmlns:a16="http://schemas.microsoft.com/office/drawing/2014/main" xmlns="" id="{4A98BCCD-785E-40B8-9ED5-63A0859E3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9879" y="1591819756"/>
          <a:ext cx="1192482" cy="1781270"/>
        </a:xfrm>
        <a:prstGeom prst="rect">
          <a:avLst/>
        </a:prstGeom>
      </xdr:spPr>
    </xdr:pic>
    <xdr:clientData/>
  </xdr:twoCellAnchor>
  <xdr:twoCellAnchor editAs="oneCell">
    <xdr:from>
      <xdr:col>1</xdr:col>
      <xdr:colOff>25114</xdr:colOff>
      <xdr:row>129</xdr:row>
      <xdr:rowOff>263614</xdr:rowOff>
    </xdr:from>
    <xdr:to>
      <xdr:col>1</xdr:col>
      <xdr:colOff>1217596</xdr:colOff>
      <xdr:row>129</xdr:row>
      <xdr:rowOff>2044885</xdr:rowOff>
    </xdr:to>
    <xdr:pic>
      <xdr:nvPicPr>
        <xdr:cNvPr id="954" name="Obraz 712">
          <a:extLst>
            <a:ext uri="{FF2B5EF4-FFF2-40B4-BE49-F238E27FC236}">
              <a16:creationId xmlns:a16="http://schemas.microsoft.com/office/drawing/2014/main" xmlns="" id="{F5E94F1F-8266-437A-BB21-96BB057874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3" y="1593905255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25113</xdr:colOff>
      <xdr:row>130</xdr:row>
      <xdr:rowOff>235753</xdr:rowOff>
    </xdr:from>
    <xdr:to>
      <xdr:col>1</xdr:col>
      <xdr:colOff>1217595</xdr:colOff>
      <xdr:row>130</xdr:row>
      <xdr:rowOff>2017024</xdr:rowOff>
    </xdr:to>
    <xdr:pic>
      <xdr:nvPicPr>
        <xdr:cNvPr id="956" name="Obraz 714">
          <a:extLst>
            <a:ext uri="{FF2B5EF4-FFF2-40B4-BE49-F238E27FC236}">
              <a16:creationId xmlns:a16="http://schemas.microsoft.com/office/drawing/2014/main" xmlns="" id="{A176B7E6-6821-4B69-8B49-6D1A183105D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722" y="1596000675"/>
          <a:ext cx="1192482" cy="1781271"/>
        </a:xfrm>
        <a:prstGeom prst="rect">
          <a:avLst/>
        </a:prstGeom>
      </xdr:spPr>
    </xdr:pic>
    <xdr:clientData/>
  </xdr:twoCellAnchor>
  <xdr:twoCellAnchor editAs="oneCell">
    <xdr:from>
      <xdr:col>1</xdr:col>
      <xdr:colOff>15192</xdr:colOff>
      <xdr:row>131</xdr:row>
      <xdr:rowOff>287268</xdr:rowOff>
    </xdr:from>
    <xdr:to>
      <xdr:col>1</xdr:col>
      <xdr:colOff>1207674</xdr:colOff>
      <xdr:row>131</xdr:row>
      <xdr:rowOff>2068537</xdr:rowOff>
    </xdr:to>
    <xdr:pic>
      <xdr:nvPicPr>
        <xdr:cNvPr id="958" name="Obraz 716">
          <a:extLst>
            <a:ext uri="{FF2B5EF4-FFF2-40B4-BE49-F238E27FC236}">
              <a16:creationId xmlns:a16="http://schemas.microsoft.com/office/drawing/2014/main" xmlns="" id="{92C4F16C-AA2F-4759-931F-E7D533D349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801" y="1598175471"/>
          <a:ext cx="1192482" cy="178126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198438</xdr:rowOff>
    </xdr:from>
    <xdr:to>
      <xdr:col>1</xdr:col>
      <xdr:colOff>1192482</xdr:colOff>
      <xdr:row>66</xdr:row>
      <xdr:rowOff>1979710</xdr:rowOff>
    </xdr:to>
    <xdr:pic>
      <xdr:nvPicPr>
        <xdr:cNvPr id="1192" name="Obraz 586">
          <a:extLst>
            <a:ext uri="{FF2B5EF4-FFF2-40B4-BE49-F238E27FC236}">
              <a16:creationId xmlns:a16="http://schemas.microsoft.com/office/drawing/2014/main" xmlns="" id="{DF86C1BB-A2AD-45A5-A35C-2C85231DC5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609" y="500895938"/>
          <a:ext cx="1192482" cy="1781272"/>
        </a:xfrm>
        <a:prstGeom prst="rect">
          <a:avLst/>
        </a:prstGeom>
      </xdr:spPr>
    </xdr:pic>
    <xdr:clientData/>
  </xdr:twoCellAnchor>
  <xdr:twoCellAnchor editAs="oneCell">
    <xdr:from>
      <xdr:col>1</xdr:col>
      <xdr:colOff>19844</xdr:colOff>
      <xdr:row>65</xdr:row>
      <xdr:rowOff>188516</xdr:rowOff>
    </xdr:from>
    <xdr:to>
      <xdr:col>1</xdr:col>
      <xdr:colOff>1212326</xdr:colOff>
      <xdr:row>65</xdr:row>
      <xdr:rowOff>1969786</xdr:rowOff>
    </xdr:to>
    <xdr:pic>
      <xdr:nvPicPr>
        <xdr:cNvPr id="1194" name="Obraz 584">
          <a:extLst>
            <a:ext uri="{FF2B5EF4-FFF2-40B4-BE49-F238E27FC236}">
              <a16:creationId xmlns:a16="http://schemas.microsoft.com/office/drawing/2014/main" xmlns="" id="{1BE7A910-26FE-4972-9C3F-97C614C26C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453" y="498762735"/>
          <a:ext cx="1192482" cy="1781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132"/>
  <sheetViews>
    <sheetView tabSelected="1" zoomScale="96" zoomScaleNormal="96" workbookViewId="0">
      <pane xSplit="1" ySplit="1" topLeftCell="B83" activePane="bottomRight" state="frozen"/>
      <selection pane="topRight" activeCell="C1" sqref="C1"/>
      <selection pane="bottomLeft" activeCell="A2" sqref="A2"/>
      <selection pane="bottomRight" activeCell="AH1" sqref="AH1"/>
    </sheetView>
  </sheetViews>
  <sheetFormatPr defaultColWidth="8.85546875" defaultRowHeight="15" x14ac:dyDescent="0.25"/>
  <cols>
    <col min="1" max="1" width="10.28515625" style="3" customWidth="1"/>
    <col min="2" max="2" width="21.5703125" style="3" customWidth="1"/>
    <col min="3" max="3" width="5.7109375" style="3" customWidth="1"/>
    <col min="4" max="4" width="6.28515625" style="3" customWidth="1"/>
    <col min="5" max="5" width="9.7109375" style="4" customWidth="1"/>
    <col min="6" max="6" width="6.28515625" style="3" customWidth="1"/>
    <col min="7" max="7" width="5" style="3" customWidth="1"/>
    <col min="8" max="8" width="6.28515625" style="3" customWidth="1"/>
    <col min="9" max="10" width="6.28515625" style="4" customWidth="1"/>
    <col min="11" max="11" width="10.5703125" style="4" customWidth="1"/>
    <col min="12" max="12" width="11" style="3" customWidth="1"/>
    <col min="13" max="13" width="10.42578125" style="3" customWidth="1"/>
    <col min="14" max="14" width="6.28515625" style="3" customWidth="1"/>
    <col min="15" max="15" width="6.28515625" style="4" customWidth="1"/>
    <col min="16" max="21" width="4" style="3" customWidth="1"/>
    <col min="22" max="31" width="3.7109375" style="3" customWidth="1"/>
    <col min="34" max="34" width="9.85546875" customWidth="1"/>
  </cols>
  <sheetData>
    <row r="1" spans="1:34" s="10" customFormat="1" ht="81.599999999999994" customHeight="1" x14ac:dyDescent="0.25">
      <c r="A1" s="8" t="s">
        <v>0</v>
      </c>
      <c r="B1" s="8" t="s">
        <v>1</v>
      </c>
      <c r="C1" s="8" t="s">
        <v>2</v>
      </c>
      <c r="D1" s="8" t="s">
        <v>247</v>
      </c>
      <c r="E1" s="8" t="s">
        <v>249</v>
      </c>
      <c r="F1" s="8" t="s">
        <v>388</v>
      </c>
      <c r="G1" s="8" t="s">
        <v>4</v>
      </c>
      <c r="H1" s="8" t="s">
        <v>5</v>
      </c>
      <c r="I1" s="8" t="s">
        <v>289</v>
      </c>
      <c r="J1" s="8" t="s">
        <v>251</v>
      </c>
      <c r="K1" s="8" t="s">
        <v>252</v>
      </c>
      <c r="L1" s="8" t="s">
        <v>389</v>
      </c>
      <c r="M1" s="8" t="s">
        <v>248</v>
      </c>
      <c r="N1" s="8" t="s">
        <v>250</v>
      </c>
      <c r="O1" s="8" t="s">
        <v>7</v>
      </c>
      <c r="P1" s="9" t="s">
        <v>201</v>
      </c>
      <c r="Q1" s="9" t="s">
        <v>202</v>
      </c>
      <c r="R1" s="9" t="s">
        <v>203</v>
      </c>
      <c r="S1" s="9" t="s">
        <v>204</v>
      </c>
      <c r="T1" s="9" t="s">
        <v>205</v>
      </c>
      <c r="U1" s="9" t="s">
        <v>206</v>
      </c>
      <c r="V1" s="9" t="s">
        <v>207</v>
      </c>
      <c r="W1" s="9" t="s">
        <v>208</v>
      </c>
      <c r="X1" s="9" t="s">
        <v>209</v>
      </c>
      <c r="Y1" s="9" t="s">
        <v>210</v>
      </c>
      <c r="Z1" s="9" t="s">
        <v>211</v>
      </c>
      <c r="AA1" s="9" t="s">
        <v>212</v>
      </c>
      <c r="AB1" s="9" t="s">
        <v>213</v>
      </c>
      <c r="AC1" s="9" t="s">
        <v>214</v>
      </c>
      <c r="AD1" s="9" t="s">
        <v>215</v>
      </c>
      <c r="AE1" s="9" t="s">
        <v>216</v>
      </c>
      <c r="AF1" s="11" t="s">
        <v>390</v>
      </c>
      <c r="AG1" s="11" t="s">
        <v>391</v>
      </c>
      <c r="AH1" s="18" t="s">
        <v>392</v>
      </c>
    </row>
    <row r="2" spans="1:34" ht="145.15" customHeight="1" x14ac:dyDescent="0.25">
      <c r="A2" s="6" t="s">
        <v>48</v>
      </c>
      <c r="B2" s="6"/>
      <c r="C2" s="6"/>
      <c r="D2" s="6" t="s">
        <v>217</v>
      </c>
      <c r="E2" s="7" t="s">
        <v>218</v>
      </c>
      <c r="F2" s="6" t="s">
        <v>9</v>
      </c>
      <c r="G2" s="6" t="s">
        <v>10</v>
      </c>
      <c r="H2" s="6" t="s">
        <v>37</v>
      </c>
      <c r="I2" s="7" t="s">
        <v>302</v>
      </c>
      <c r="J2" s="7" t="s">
        <v>262</v>
      </c>
      <c r="K2" s="7" t="s">
        <v>274</v>
      </c>
      <c r="L2" s="13">
        <v>44592</v>
      </c>
      <c r="M2" s="6" t="s">
        <v>241</v>
      </c>
      <c r="N2" s="6" t="s">
        <v>243</v>
      </c>
      <c r="O2" s="7" t="s">
        <v>39</v>
      </c>
      <c r="P2" s="12">
        <v>0</v>
      </c>
      <c r="Q2" s="12">
        <v>0</v>
      </c>
      <c r="R2" s="12">
        <v>0</v>
      </c>
      <c r="S2" s="12">
        <v>0</v>
      </c>
      <c r="T2" s="12">
        <v>0</v>
      </c>
      <c r="U2" s="12">
        <v>0</v>
      </c>
      <c r="V2" s="6"/>
      <c r="W2" s="6"/>
      <c r="X2" s="6"/>
      <c r="Y2" s="6"/>
      <c r="Z2" s="6"/>
      <c r="AA2" s="6"/>
      <c r="AB2" s="6"/>
      <c r="AC2" s="6"/>
      <c r="AD2" s="6"/>
      <c r="AE2" s="6"/>
      <c r="AF2" s="6">
        <f t="shared" ref="AF2:AF33" si="0">SUM(P2:AE2)</f>
        <v>0</v>
      </c>
      <c r="AG2" s="6">
        <f t="shared" ref="AG2:AG33" si="1">AF2*AH2</f>
        <v>0</v>
      </c>
      <c r="AH2" s="19">
        <v>2232</v>
      </c>
    </row>
    <row r="3" spans="1:34" ht="145.15" customHeight="1" x14ac:dyDescent="0.25">
      <c r="A3" s="6" t="s">
        <v>49</v>
      </c>
      <c r="B3" s="6"/>
      <c r="C3" s="6"/>
      <c r="D3" s="6" t="s">
        <v>217</v>
      </c>
      <c r="E3" s="7" t="s">
        <v>218</v>
      </c>
      <c r="F3" s="6" t="s">
        <v>9</v>
      </c>
      <c r="G3" s="6" t="s">
        <v>10</v>
      </c>
      <c r="H3" s="6" t="s">
        <v>37</v>
      </c>
      <c r="I3" s="7" t="s">
        <v>302</v>
      </c>
      <c r="J3" s="7" t="s">
        <v>253</v>
      </c>
      <c r="K3" s="7" t="s">
        <v>274</v>
      </c>
      <c r="L3" s="13">
        <v>44578</v>
      </c>
      <c r="M3" s="6" t="s">
        <v>237</v>
      </c>
      <c r="N3" s="6" t="s">
        <v>243</v>
      </c>
      <c r="O3" s="7" t="s">
        <v>39</v>
      </c>
      <c r="P3" s="12">
        <v>0</v>
      </c>
      <c r="Q3" s="12">
        <v>0</v>
      </c>
      <c r="R3" s="12">
        <v>0</v>
      </c>
      <c r="S3" s="12">
        <v>0</v>
      </c>
      <c r="T3" s="12">
        <v>0</v>
      </c>
      <c r="U3" s="12">
        <v>0</v>
      </c>
      <c r="V3" s="6"/>
      <c r="W3" s="6"/>
      <c r="X3" s="6"/>
      <c r="Y3" s="6"/>
      <c r="Z3" s="6"/>
      <c r="AA3" s="6"/>
      <c r="AB3" s="6"/>
      <c r="AC3" s="6"/>
      <c r="AD3" s="6"/>
      <c r="AE3" s="6"/>
      <c r="AF3" s="6">
        <f t="shared" si="0"/>
        <v>0</v>
      </c>
      <c r="AG3" s="6">
        <f t="shared" si="1"/>
        <v>0</v>
      </c>
      <c r="AH3" s="19">
        <v>2288</v>
      </c>
    </row>
    <row r="4" spans="1:34" ht="145.15" customHeight="1" x14ac:dyDescent="0.25">
      <c r="A4" s="6" t="s">
        <v>50</v>
      </c>
      <c r="B4" s="6"/>
      <c r="C4" s="6"/>
      <c r="D4" s="6" t="s">
        <v>217</v>
      </c>
      <c r="E4" s="7" t="s">
        <v>218</v>
      </c>
      <c r="F4" s="6" t="s">
        <v>9</v>
      </c>
      <c r="G4" s="6" t="s">
        <v>10</v>
      </c>
      <c r="H4" s="6" t="s">
        <v>37</v>
      </c>
      <c r="I4" s="7" t="s">
        <v>302</v>
      </c>
      <c r="J4" s="7" t="s">
        <v>254</v>
      </c>
      <c r="K4" s="7" t="s">
        <v>274</v>
      </c>
      <c r="L4" s="13">
        <v>44592</v>
      </c>
      <c r="M4" s="6" t="s">
        <v>235</v>
      </c>
      <c r="N4" s="6" t="s">
        <v>243</v>
      </c>
      <c r="O4" s="7" t="s">
        <v>39</v>
      </c>
      <c r="P4" s="12">
        <v>0</v>
      </c>
      <c r="Q4" s="12">
        <v>0</v>
      </c>
      <c r="R4" s="12">
        <v>0</v>
      </c>
      <c r="S4" s="12">
        <v>0</v>
      </c>
      <c r="T4" s="12">
        <v>0</v>
      </c>
      <c r="U4" s="12">
        <v>0</v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>
        <f t="shared" si="0"/>
        <v>0</v>
      </c>
      <c r="AG4" s="6">
        <f t="shared" si="1"/>
        <v>0</v>
      </c>
      <c r="AH4" s="19">
        <v>2604</v>
      </c>
    </row>
    <row r="5" spans="1:34" ht="145.15" customHeight="1" x14ac:dyDescent="0.25">
      <c r="A5" s="6" t="s">
        <v>51</v>
      </c>
      <c r="B5" s="6"/>
      <c r="C5" s="6"/>
      <c r="D5" s="6" t="s">
        <v>217</v>
      </c>
      <c r="E5" s="7" t="s">
        <v>218</v>
      </c>
      <c r="F5" s="6" t="s">
        <v>9</v>
      </c>
      <c r="G5" s="6" t="s">
        <v>10</v>
      </c>
      <c r="H5" s="6" t="s">
        <v>37</v>
      </c>
      <c r="I5" s="7" t="s">
        <v>302</v>
      </c>
      <c r="J5" s="7" t="s">
        <v>253</v>
      </c>
      <c r="K5" s="7" t="s">
        <v>274</v>
      </c>
      <c r="L5" s="13">
        <v>44592</v>
      </c>
      <c r="M5" s="6" t="s">
        <v>234</v>
      </c>
      <c r="N5" s="6" t="s">
        <v>243</v>
      </c>
      <c r="O5" s="7" t="s">
        <v>39</v>
      </c>
      <c r="P5" s="12">
        <v>0</v>
      </c>
      <c r="Q5" s="12">
        <v>0</v>
      </c>
      <c r="R5" s="12">
        <v>0</v>
      </c>
      <c r="S5" s="12">
        <v>0</v>
      </c>
      <c r="T5" s="12">
        <v>0</v>
      </c>
      <c r="U5" s="12">
        <v>0</v>
      </c>
      <c r="V5" s="6"/>
      <c r="W5" s="6"/>
      <c r="X5" s="6"/>
      <c r="Y5" s="6"/>
      <c r="Z5" s="6"/>
      <c r="AA5" s="6"/>
      <c r="AB5" s="6"/>
      <c r="AC5" s="6"/>
      <c r="AD5" s="6"/>
      <c r="AE5" s="6"/>
      <c r="AF5" s="6">
        <f t="shared" si="0"/>
        <v>0</v>
      </c>
      <c r="AG5" s="6">
        <f t="shared" si="1"/>
        <v>0</v>
      </c>
      <c r="AH5" s="19">
        <v>2732</v>
      </c>
    </row>
    <row r="6" spans="1:34" ht="145.15" customHeight="1" x14ac:dyDescent="0.25">
      <c r="A6" s="6" t="s">
        <v>52</v>
      </c>
      <c r="B6" s="6"/>
      <c r="C6" s="6"/>
      <c r="D6" s="6" t="s">
        <v>217</v>
      </c>
      <c r="E6" s="7" t="s">
        <v>220</v>
      </c>
      <c r="F6" s="6" t="s">
        <v>27</v>
      </c>
      <c r="G6" s="6" t="s">
        <v>10</v>
      </c>
      <c r="H6" s="6" t="s">
        <v>37</v>
      </c>
      <c r="I6" s="7" t="s">
        <v>292</v>
      </c>
      <c r="J6" s="7" t="s">
        <v>258</v>
      </c>
      <c r="K6" s="7" t="s">
        <v>275</v>
      </c>
      <c r="L6" s="13">
        <v>44578</v>
      </c>
      <c r="M6" s="6" t="s">
        <v>239</v>
      </c>
      <c r="N6" s="6" t="s">
        <v>244</v>
      </c>
      <c r="O6" s="7" t="s">
        <v>39</v>
      </c>
      <c r="P6" s="12">
        <v>0</v>
      </c>
      <c r="Q6" s="12">
        <v>0</v>
      </c>
      <c r="R6" s="12">
        <v>0</v>
      </c>
      <c r="S6" s="12">
        <v>0</v>
      </c>
      <c r="T6" s="12">
        <v>0</v>
      </c>
      <c r="U6" s="12">
        <v>0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>
        <f t="shared" si="0"/>
        <v>0</v>
      </c>
      <c r="AG6" s="6">
        <f t="shared" si="1"/>
        <v>0</v>
      </c>
      <c r="AH6" s="19">
        <v>352</v>
      </c>
    </row>
    <row r="7" spans="1:34" ht="145.15" customHeight="1" x14ac:dyDescent="0.25">
      <c r="A7" s="6" t="s">
        <v>53</v>
      </c>
      <c r="B7" s="6"/>
      <c r="C7" s="6"/>
      <c r="D7" s="6" t="s">
        <v>217</v>
      </c>
      <c r="E7" s="7" t="s">
        <v>220</v>
      </c>
      <c r="F7" s="6" t="s">
        <v>27</v>
      </c>
      <c r="G7" s="6" t="s">
        <v>10</v>
      </c>
      <c r="H7" s="6" t="s">
        <v>37</v>
      </c>
      <c r="I7" s="7" t="s">
        <v>292</v>
      </c>
      <c r="J7" s="7" t="s">
        <v>261</v>
      </c>
      <c r="K7" s="7" t="s">
        <v>275</v>
      </c>
      <c r="L7" s="13">
        <v>44578</v>
      </c>
      <c r="M7" s="6" t="s">
        <v>232</v>
      </c>
      <c r="N7" s="6" t="s">
        <v>244</v>
      </c>
      <c r="O7" s="7" t="s">
        <v>39</v>
      </c>
      <c r="P7" s="12">
        <v>0</v>
      </c>
      <c r="Q7" s="12">
        <v>0</v>
      </c>
      <c r="R7" s="12">
        <v>0</v>
      </c>
      <c r="S7" s="12">
        <v>0</v>
      </c>
      <c r="T7" s="12">
        <v>0</v>
      </c>
      <c r="U7" s="12">
        <v>0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>
        <f t="shared" si="0"/>
        <v>0</v>
      </c>
      <c r="AG7" s="6">
        <f t="shared" si="1"/>
        <v>0</v>
      </c>
      <c r="AH7" s="19">
        <v>392</v>
      </c>
    </row>
    <row r="8" spans="1:34" ht="145.15" customHeight="1" x14ac:dyDescent="0.25">
      <c r="A8" s="6" t="s">
        <v>54</v>
      </c>
      <c r="B8" s="6"/>
      <c r="C8" s="6"/>
      <c r="D8" s="6" t="s">
        <v>217</v>
      </c>
      <c r="E8" s="7" t="s">
        <v>220</v>
      </c>
      <c r="F8" s="6" t="s">
        <v>27</v>
      </c>
      <c r="G8" s="6" t="s">
        <v>10</v>
      </c>
      <c r="H8" s="6" t="s">
        <v>37</v>
      </c>
      <c r="I8" s="7" t="s">
        <v>299</v>
      </c>
      <c r="J8" s="7" t="s">
        <v>264</v>
      </c>
      <c r="K8" s="7" t="s">
        <v>278</v>
      </c>
      <c r="L8" s="13">
        <v>44578</v>
      </c>
      <c r="M8" s="6" t="s">
        <v>231</v>
      </c>
      <c r="N8" s="6" t="s">
        <v>246</v>
      </c>
      <c r="O8" s="7" t="s">
        <v>39</v>
      </c>
      <c r="P8" s="12">
        <v>0</v>
      </c>
      <c r="Q8" s="12">
        <v>0</v>
      </c>
      <c r="R8" s="12">
        <v>0</v>
      </c>
      <c r="S8" s="12">
        <v>0</v>
      </c>
      <c r="T8" s="12">
        <v>0</v>
      </c>
      <c r="U8" s="12">
        <v>0</v>
      </c>
      <c r="V8" s="6"/>
      <c r="W8" s="6"/>
      <c r="X8" s="6"/>
      <c r="Y8" s="6"/>
      <c r="Z8" s="6"/>
      <c r="AA8" s="6"/>
      <c r="AB8" s="6"/>
      <c r="AC8" s="6"/>
      <c r="AD8" s="6"/>
      <c r="AE8" s="6"/>
      <c r="AF8" s="6">
        <f t="shared" si="0"/>
        <v>0</v>
      </c>
      <c r="AG8" s="6">
        <f t="shared" si="1"/>
        <v>0</v>
      </c>
      <c r="AH8" s="19">
        <v>520</v>
      </c>
    </row>
    <row r="9" spans="1:34" ht="145.15" customHeight="1" x14ac:dyDescent="0.25">
      <c r="A9" s="6" t="s">
        <v>55</v>
      </c>
      <c r="B9" s="6"/>
      <c r="C9" s="6"/>
      <c r="D9" s="6" t="s">
        <v>217</v>
      </c>
      <c r="E9" s="7" t="s">
        <v>220</v>
      </c>
      <c r="F9" s="6" t="s">
        <v>27</v>
      </c>
      <c r="G9" s="6" t="s">
        <v>10</v>
      </c>
      <c r="H9" s="6" t="s">
        <v>37</v>
      </c>
      <c r="I9" s="7" t="s">
        <v>292</v>
      </c>
      <c r="J9" s="7" t="s">
        <v>258</v>
      </c>
      <c r="K9" s="7" t="s">
        <v>275</v>
      </c>
      <c r="L9" s="13">
        <v>44578</v>
      </c>
      <c r="M9" s="6" t="s">
        <v>232</v>
      </c>
      <c r="N9" s="6" t="s">
        <v>244</v>
      </c>
      <c r="O9" s="7" t="s">
        <v>39</v>
      </c>
      <c r="P9" s="12">
        <v>0</v>
      </c>
      <c r="Q9" s="12">
        <v>0</v>
      </c>
      <c r="R9" s="12">
        <v>0</v>
      </c>
      <c r="S9" s="12">
        <v>0</v>
      </c>
      <c r="T9" s="12">
        <v>0</v>
      </c>
      <c r="U9" s="12">
        <v>0</v>
      </c>
      <c r="V9" s="6"/>
      <c r="W9" s="6"/>
      <c r="X9" s="6"/>
      <c r="Y9" s="6"/>
      <c r="Z9" s="6"/>
      <c r="AA9" s="6"/>
      <c r="AB9" s="6"/>
      <c r="AC9" s="6"/>
      <c r="AD9" s="6"/>
      <c r="AE9" s="6"/>
      <c r="AF9" s="6">
        <f t="shared" si="0"/>
        <v>0</v>
      </c>
      <c r="AG9" s="6">
        <f t="shared" si="1"/>
        <v>0</v>
      </c>
      <c r="AH9" s="19">
        <v>352</v>
      </c>
    </row>
    <row r="10" spans="1:34" ht="145.15" customHeight="1" x14ac:dyDescent="0.25">
      <c r="A10" s="6" t="s">
        <v>56</v>
      </c>
      <c r="B10" s="6"/>
      <c r="C10" s="6"/>
      <c r="D10" s="6" t="s">
        <v>217</v>
      </c>
      <c r="E10" s="7" t="s">
        <v>220</v>
      </c>
      <c r="F10" s="6" t="s">
        <v>27</v>
      </c>
      <c r="G10" s="6" t="s">
        <v>10</v>
      </c>
      <c r="H10" s="6" t="s">
        <v>37</v>
      </c>
      <c r="I10" s="7" t="s">
        <v>292</v>
      </c>
      <c r="J10" s="7" t="s">
        <v>261</v>
      </c>
      <c r="K10" s="7" t="s">
        <v>275</v>
      </c>
      <c r="L10" s="13">
        <v>44578</v>
      </c>
      <c r="M10" s="6" t="s">
        <v>234</v>
      </c>
      <c r="N10" s="6" t="s">
        <v>244</v>
      </c>
      <c r="O10" s="7" t="s">
        <v>39</v>
      </c>
      <c r="P10" s="12">
        <v>0</v>
      </c>
      <c r="Q10" s="12">
        <v>0</v>
      </c>
      <c r="R10" s="12">
        <v>0</v>
      </c>
      <c r="S10" s="12">
        <v>0</v>
      </c>
      <c r="T10" s="12">
        <v>0</v>
      </c>
      <c r="U10" s="12">
        <v>0</v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>
        <f t="shared" si="0"/>
        <v>0</v>
      </c>
      <c r="AG10" s="6">
        <f t="shared" si="1"/>
        <v>0</v>
      </c>
      <c r="AH10" s="19">
        <v>452</v>
      </c>
    </row>
    <row r="11" spans="1:34" ht="145.15" customHeight="1" x14ac:dyDescent="0.25">
      <c r="A11" s="6" t="s">
        <v>57</v>
      </c>
      <c r="B11" s="6"/>
      <c r="C11" s="6"/>
      <c r="D11" s="6" t="s">
        <v>217</v>
      </c>
      <c r="E11" s="7" t="s">
        <v>220</v>
      </c>
      <c r="F11" s="6" t="s">
        <v>27</v>
      </c>
      <c r="G11" s="6" t="s">
        <v>10</v>
      </c>
      <c r="H11" s="6" t="s">
        <v>37</v>
      </c>
      <c r="I11" s="7" t="s">
        <v>292</v>
      </c>
      <c r="J11" s="7" t="s">
        <v>261</v>
      </c>
      <c r="K11" s="7" t="s">
        <v>275</v>
      </c>
      <c r="L11" s="13">
        <v>44578</v>
      </c>
      <c r="M11" s="6" t="s">
        <v>239</v>
      </c>
      <c r="N11" s="6" t="s">
        <v>244</v>
      </c>
      <c r="O11" s="7" t="s">
        <v>39</v>
      </c>
      <c r="P11" s="12">
        <v>0</v>
      </c>
      <c r="Q11" s="12">
        <v>0</v>
      </c>
      <c r="R11" s="12">
        <v>0</v>
      </c>
      <c r="S11" s="12">
        <v>0</v>
      </c>
      <c r="T11" s="12">
        <v>0</v>
      </c>
      <c r="U11" s="12">
        <v>0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>
        <f t="shared" si="0"/>
        <v>0</v>
      </c>
      <c r="AG11" s="6">
        <f t="shared" si="1"/>
        <v>0</v>
      </c>
      <c r="AH11" s="19">
        <v>352</v>
      </c>
    </row>
    <row r="12" spans="1:34" ht="145.15" customHeight="1" x14ac:dyDescent="0.25">
      <c r="A12" s="6" t="s">
        <v>58</v>
      </c>
      <c r="B12" s="6"/>
      <c r="C12" s="6"/>
      <c r="D12" s="6" t="s">
        <v>217</v>
      </c>
      <c r="E12" s="7" t="s">
        <v>221</v>
      </c>
      <c r="F12" s="6" t="s">
        <v>27</v>
      </c>
      <c r="G12" s="6" t="s">
        <v>10</v>
      </c>
      <c r="H12" s="6" t="s">
        <v>37</v>
      </c>
      <c r="I12" s="7" t="s">
        <v>298</v>
      </c>
      <c r="J12" s="7" t="s">
        <v>259</v>
      </c>
      <c r="K12" s="7" t="s">
        <v>279</v>
      </c>
      <c r="L12" s="13">
        <v>44578</v>
      </c>
      <c r="M12" s="6" t="s">
        <v>235</v>
      </c>
      <c r="N12" s="6" t="s">
        <v>244</v>
      </c>
      <c r="O12" s="7" t="s">
        <v>39</v>
      </c>
      <c r="P12" s="12">
        <v>0</v>
      </c>
      <c r="Q12" s="12">
        <v>0</v>
      </c>
      <c r="R12" s="12">
        <v>0</v>
      </c>
      <c r="S12" s="12">
        <v>0</v>
      </c>
      <c r="T12" s="12">
        <v>0</v>
      </c>
      <c r="U12" s="12">
        <v>0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>
        <f t="shared" si="0"/>
        <v>0</v>
      </c>
      <c r="AG12" s="6">
        <f t="shared" si="1"/>
        <v>0</v>
      </c>
      <c r="AH12" s="19">
        <v>1388</v>
      </c>
    </row>
    <row r="13" spans="1:34" ht="145.15" customHeight="1" x14ac:dyDescent="0.25">
      <c r="A13" s="6" t="s">
        <v>60</v>
      </c>
      <c r="B13" s="6"/>
      <c r="C13" s="6"/>
      <c r="D13" s="6" t="s">
        <v>217</v>
      </c>
      <c r="E13" s="7" t="s">
        <v>222</v>
      </c>
      <c r="F13" s="6" t="s">
        <v>27</v>
      </c>
      <c r="G13" s="6" t="s">
        <v>10</v>
      </c>
      <c r="H13" s="6" t="s">
        <v>37</v>
      </c>
      <c r="I13" s="7" t="s">
        <v>296</v>
      </c>
      <c r="J13" s="7"/>
      <c r="K13" s="7" t="s">
        <v>282</v>
      </c>
      <c r="L13" s="13">
        <v>44578</v>
      </c>
      <c r="M13" s="6" t="s">
        <v>234</v>
      </c>
      <c r="N13" s="6" t="s">
        <v>244</v>
      </c>
      <c r="O13" s="7" t="s">
        <v>62</v>
      </c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>
        <f t="shared" si="0"/>
        <v>0</v>
      </c>
      <c r="AG13" s="6">
        <f t="shared" si="1"/>
        <v>0</v>
      </c>
      <c r="AH13" s="19">
        <v>1100</v>
      </c>
    </row>
    <row r="14" spans="1:34" ht="145.15" customHeight="1" x14ac:dyDescent="0.25">
      <c r="A14" s="6" t="s">
        <v>63</v>
      </c>
      <c r="B14" s="6"/>
      <c r="C14" s="6"/>
      <c r="D14" s="6" t="s">
        <v>217</v>
      </c>
      <c r="E14" s="7" t="s">
        <v>223</v>
      </c>
      <c r="F14" s="6" t="s">
        <v>27</v>
      </c>
      <c r="G14" s="6" t="s">
        <v>10</v>
      </c>
      <c r="H14" s="6" t="s">
        <v>37</v>
      </c>
      <c r="I14" s="7" t="s">
        <v>293</v>
      </c>
      <c r="J14" s="7" t="s">
        <v>265</v>
      </c>
      <c r="K14" s="7" t="s">
        <v>275</v>
      </c>
      <c r="L14" s="13">
        <v>44578</v>
      </c>
      <c r="M14" s="6" t="s">
        <v>235</v>
      </c>
      <c r="N14" s="6" t="s">
        <v>246</v>
      </c>
      <c r="O14" s="7" t="s">
        <v>39</v>
      </c>
      <c r="P14" s="12">
        <v>0</v>
      </c>
      <c r="Q14" s="12">
        <v>0</v>
      </c>
      <c r="R14" s="12">
        <v>0</v>
      </c>
      <c r="S14" s="12">
        <v>0</v>
      </c>
      <c r="T14" s="12">
        <v>0</v>
      </c>
      <c r="U14" s="12">
        <v>0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>
        <f t="shared" si="0"/>
        <v>0</v>
      </c>
      <c r="AG14" s="6">
        <f t="shared" si="1"/>
        <v>0</v>
      </c>
      <c r="AH14" s="19">
        <v>1036</v>
      </c>
    </row>
    <row r="15" spans="1:34" ht="145.15" customHeight="1" x14ac:dyDescent="0.25">
      <c r="A15" s="6" t="s">
        <v>64</v>
      </c>
      <c r="B15" s="6"/>
      <c r="C15" s="6"/>
      <c r="D15" s="6" t="s">
        <v>217</v>
      </c>
      <c r="E15" s="7" t="s">
        <v>219</v>
      </c>
      <c r="F15" s="6" t="s">
        <v>27</v>
      </c>
      <c r="G15" s="6" t="s">
        <v>10</v>
      </c>
      <c r="H15" s="6" t="s">
        <v>37</v>
      </c>
      <c r="I15" s="7" t="s">
        <v>299</v>
      </c>
      <c r="J15" s="7" t="s">
        <v>264</v>
      </c>
      <c r="K15" s="7" t="s">
        <v>278</v>
      </c>
      <c r="L15" s="13">
        <v>44578</v>
      </c>
      <c r="M15" s="6" t="s">
        <v>234</v>
      </c>
      <c r="N15" s="6" t="s">
        <v>246</v>
      </c>
      <c r="O15" s="7" t="s">
        <v>39</v>
      </c>
      <c r="P15" s="12">
        <v>0</v>
      </c>
      <c r="Q15" s="12">
        <v>0</v>
      </c>
      <c r="R15" s="12">
        <v>0</v>
      </c>
      <c r="S15" s="12">
        <v>0</v>
      </c>
      <c r="T15" s="12">
        <v>0</v>
      </c>
      <c r="U15" s="12">
        <v>0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>
        <f t="shared" si="0"/>
        <v>0</v>
      </c>
      <c r="AG15" s="6">
        <f t="shared" si="1"/>
        <v>0</v>
      </c>
      <c r="AH15" s="19">
        <v>564</v>
      </c>
    </row>
    <row r="16" spans="1:34" ht="145.15" customHeight="1" x14ac:dyDescent="0.25">
      <c r="A16" s="6" t="s">
        <v>65</v>
      </c>
      <c r="B16" s="6"/>
      <c r="C16" s="6"/>
      <c r="D16" s="6" t="s">
        <v>217</v>
      </c>
      <c r="E16" s="7" t="s">
        <v>219</v>
      </c>
      <c r="F16" s="6" t="s">
        <v>27</v>
      </c>
      <c r="G16" s="6" t="s">
        <v>10</v>
      </c>
      <c r="H16" s="6" t="s">
        <v>37</v>
      </c>
      <c r="I16" s="7" t="s">
        <v>292</v>
      </c>
      <c r="J16" s="7" t="s">
        <v>263</v>
      </c>
      <c r="K16" s="7" t="s">
        <v>275</v>
      </c>
      <c r="L16" s="13">
        <v>44578</v>
      </c>
      <c r="M16" s="6" t="s">
        <v>232</v>
      </c>
      <c r="N16" s="6" t="s">
        <v>244</v>
      </c>
      <c r="O16" s="7" t="s">
        <v>39</v>
      </c>
      <c r="P16" s="12">
        <v>0</v>
      </c>
      <c r="Q16" s="12">
        <v>0</v>
      </c>
      <c r="R16" s="12">
        <v>0</v>
      </c>
      <c r="S16" s="12">
        <v>0</v>
      </c>
      <c r="T16" s="12">
        <v>0</v>
      </c>
      <c r="U16" s="12">
        <v>0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>
        <f t="shared" si="0"/>
        <v>0</v>
      </c>
      <c r="AG16" s="6">
        <f t="shared" si="1"/>
        <v>0</v>
      </c>
      <c r="AH16" s="19">
        <v>460</v>
      </c>
    </row>
    <row r="17" spans="1:34" ht="145.15" customHeight="1" x14ac:dyDescent="0.25">
      <c r="A17" s="6" t="s">
        <v>66</v>
      </c>
      <c r="B17" s="6"/>
      <c r="C17" s="6"/>
      <c r="D17" s="6" t="s">
        <v>217</v>
      </c>
      <c r="E17" s="7" t="s">
        <v>224</v>
      </c>
      <c r="F17" s="6" t="s">
        <v>27</v>
      </c>
      <c r="G17" s="6" t="s">
        <v>10</v>
      </c>
      <c r="H17" s="6" t="s">
        <v>37</v>
      </c>
      <c r="I17" s="7" t="s">
        <v>290</v>
      </c>
      <c r="J17" s="7" t="s">
        <v>256</v>
      </c>
      <c r="K17" s="7" t="s">
        <v>276</v>
      </c>
      <c r="L17" s="13">
        <v>44578</v>
      </c>
      <c r="M17" s="6" t="s">
        <v>239</v>
      </c>
      <c r="N17" s="6" t="s">
        <v>246</v>
      </c>
      <c r="O17" s="7" t="s">
        <v>39</v>
      </c>
      <c r="P17" s="12">
        <v>0</v>
      </c>
      <c r="Q17" s="12">
        <v>0</v>
      </c>
      <c r="R17" s="12">
        <v>0</v>
      </c>
      <c r="S17" s="12">
        <v>0</v>
      </c>
      <c r="T17" s="12">
        <v>0</v>
      </c>
      <c r="U17" s="12">
        <v>0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>
        <f t="shared" si="0"/>
        <v>0</v>
      </c>
      <c r="AG17" s="6">
        <f t="shared" si="1"/>
        <v>0</v>
      </c>
      <c r="AH17" s="19">
        <v>740</v>
      </c>
    </row>
    <row r="18" spans="1:34" ht="145.15" customHeight="1" x14ac:dyDescent="0.25">
      <c r="A18" s="6" t="s">
        <v>67</v>
      </c>
      <c r="B18" s="6"/>
      <c r="C18" s="6"/>
      <c r="D18" s="6" t="s">
        <v>217</v>
      </c>
      <c r="E18" s="7" t="s">
        <v>224</v>
      </c>
      <c r="F18" s="6" t="s">
        <v>27</v>
      </c>
      <c r="G18" s="6" t="s">
        <v>10</v>
      </c>
      <c r="H18" s="6" t="s">
        <v>37</v>
      </c>
      <c r="I18" s="7" t="s">
        <v>292</v>
      </c>
      <c r="J18" s="7" t="s">
        <v>266</v>
      </c>
      <c r="K18" s="7" t="s">
        <v>287</v>
      </c>
      <c r="L18" s="13">
        <v>44585</v>
      </c>
      <c r="M18" s="6" t="s">
        <v>232</v>
      </c>
      <c r="N18" s="6" t="s">
        <v>243</v>
      </c>
      <c r="O18" s="7" t="s">
        <v>39</v>
      </c>
      <c r="P18" s="12">
        <v>0</v>
      </c>
      <c r="Q18" s="12">
        <v>0</v>
      </c>
      <c r="R18" s="12">
        <v>0</v>
      </c>
      <c r="S18" s="12">
        <v>0</v>
      </c>
      <c r="T18" s="12">
        <v>0</v>
      </c>
      <c r="U18" s="12">
        <v>0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>
        <f t="shared" si="0"/>
        <v>0</v>
      </c>
      <c r="AG18" s="6">
        <f t="shared" si="1"/>
        <v>0</v>
      </c>
      <c r="AH18" s="19">
        <v>1760</v>
      </c>
    </row>
    <row r="19" spans="1:34" ht="145.15" customHeight="1" x14ac:dyDescent="0.25">
      <c r="A19" s="6" t="s">
        <v>68</v>
      </c>
      <c r="B19" s="6"/>
      <c r="C19" s="6"/>
      <c r="D19" s="6" t="s">
        <v>217</v>
      </c>
      <c r="E19" s="7" t="s">
        <v>225</v>
      </c>
      <c r="F19" s="6" t="s">
        <v>27</v>
      </c>
      <c r="G19" s="6" t="s">
        <v>10</v>
      </c>
      <c r="H19" s="6" t="s">
        <v>37</v>
      </c>
      <c r="I19" s="7" t="s">
        <v>298</v>
      </c>
      <c r="J19" s="7" t="s">
        <v>267</v>
      </c>
      <c r="K19" s="7" t="s">
        <v>284</v>
      </c>
      <c r="L19" s="13">
        <v>44578</v>
      </c>
      <c r="M19" s="6" t="s">
        <v>235</v>
      </c>
      <c r="N19" s="6" t="s">
        <v>244</v>
      </c>
      <c r="O19" s="7" t="s">
        <v>39</v>
      </c>
      <c r="P19" s="12">
        <v>0</v>
      </c>
      <c r="Q19" s="12">
        <v>0</v>
      </c>
      <c r="R19" s="12">
        <v>0</v>
      </c>
      <c r="S19" s="12">
        <v>0</v>
      </c>
      <c r="T19" s="12">
        <v>0</v>
      </c>
      <c r="U19" s="12">
        <v>0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>
        <f t="shared" si="0"/>
        <v>0</v>
      </c>
      <c r="AG19" s="6">
        <f t="shared" si="1"/>
        <v>0</v>
      </c>
      <c r="AH19" s="19">
        <v>1604</v>
      </c>
    </row>
    <row r="20" spans="1:34" ht="145.15" customHeight="1" x14ac:dyDescent="0.25">
      <c r="A20" s="6" t="s">
        <v>70</v>
      </c>
      <c r="B20" s="6"/>
      <c r="C20" s="6"/>
      <c r="D20" s="6" t="s">
        <v>217</v>
      </c>
      <c r="E20" s="7" t="s">
        <v>226</v>
      </c>
      <c r="F20" s="6" t="s">
        <v>27</v>
      </c>
      <c r="G20" s="6" t="s">
        <v>10</v>
      </c>
      <c r="H20" s="6" t="s">
        <v>37</v>
      </c>
      <c r="I20" s="7" t="s">
        <v>292</v>
      </c>
      <c r="J20" s="7" t="s">
        <v>255</v>
      </c>
      <c r="K20" s="7" t="s">
        <v>278</v>
      </c>
      <c r="L20" s="13">
        <v>44578</v>
      </c>
      <c r="M20" s="6" t="s">
        <v>231</v>
      </c>
      <c r="N20" s="6" t="s">
        <v>245</v>
      </c>
      <c r="O20" s="7" t="s">
        <v>39</v>
      </c>
      <c r="P20" s="12">
        <v>0</v>
      </c>
      <c r="Q20" s="12">
        <v>0</v>
      </c>
      <c r="R20" s="12">
        <v>0</v>
      </c>
      <c r="S20" s="12">
        <v>0</v>
      </c>
      <c r="T20" s="12">
        <v>0</v>
      </c>
      <c r="U20" s="12">
        <v>0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>
        <f t="shared" si="0"/>
        <v>0</v>
      </c>
      <c r="AG20" s="6">
        <f t="shared" si="1"/>
        <v>0</v>
      </c>
      <c r="AH20" s="19">
        <v>556</v>
      </c>
    </row>
    <row r="21" spans="1:34" ht="145.15" customHeight="1" x14ac:dyDescent="0.25">
      <c r="A21" s="6" t="s">
        <v>72</v>
      </c>
      <c r="B21" s="6"/>
      <c r="C21" s="6"/>
      <c r="D21" s="6" t="s">
        <v>217</v>
      </c>
      <c r="E21" s="7" t="s">
        <v>226</v>
      </c>
      <c r="F21" s="6" t="s">
        <v>27</v>
      </c>
      <c r="G21" s="6" t="s">
        <v>10</v>
      </c>
      <c r="H21" s="6" t="s">
        <v>37</v>
      </c>
      <c r="I21" s="7" t="s">
        <v>292</v>
      </c>
      <c r="J21" s="7" t="s">
        <v>255</v>
      </c>
      <c r="K21" s="7" t="s">
        <v>278</v>
      </c>
      <c r="L21" s="13">
        <v>44578</v>
      </c>
      <c r="M21" s="6" t="s">
        <v>231</v>
      </c>
      <c r="N21" s="6" t="s">
        <v>245</v>
      </c>
      <c r="O21" s="7" t="s">
        <v>39</v>
      </c>
      <c r="P21" s="12">
        <v>0</v>
      </c>
      <c r="Q21" s="12">
        <v>0</v>
      </c>
      <c r="R21" s="12">
        <v>0</v>
      </c>
      <c r="S21" s="12">
        <v>0</v>
      </c>
      <c r="T21" s="12">
        <v>0</v>
      </c>
      <c r="U21" s="12">
        <v>0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>
        <f t="shared" si="0"/>
        <v>0</v>
      </c>
      <c r="AG21" s="6">
        <f t="shared" si="1"/>
        <v>0</v>
      </c>
      <c r="AH21" s="19">
        <v>532</v>
      </c>
    </row>
    <row r="22" spans="1:34" ht="145.15" customHeight="1" x14ac:dyDescent="0.25">
      <c r="A22" s="6" t="s">
        <v>73</v>
      </c>
      <c r="B22" s="6"/>
      <c r="C22" s="6"/>
      <c r="D22" s="6" t="s">
        <v>217</v>
      </c>
      <c r="E22" s="7" t="s">
        <v>227</v>
      </c>
      <c r="F22" s="6" t="s">
        <v>27</v>
      </c>
      <c r="G22" s="6" t="s">
        <v>10</v>
      </c>
      <c r="H22" s="6" t="s">
        <v>37</v>
      </c>
      <c r="I22" s="7" t="s">
        <v>297</v>
      </c>
      <c r="J22" s="7" t="s">
        <v>256</v>
      </c>
      <c r="K22" s="7" t="s">
        <v>283</v>
      </c>
      <c r="L22" s="13">
        <v>44578</v>
      </c>
      <c r="M22" s="6" t="s">
        <v>231</v>
      </c>
      <c r="N22" s="6" t="s">
        <v>243</v>
      </c>
      <c r="O22" s="7" t="s">
        <v>39</v>
      </c>
      <c r="P22" s="12">
        <v>0</v>
      </c>
      <c r="Q22" s="12">
        <v>0</v>
      </c>
      <c r="R22" s="12">
        <v>0</v>
      </c>
      <c r="S22" s="12">
        <v>0</v>
      </c>
      <c r="T22" s="12">
        <v>0</v>
      </c>
      <c r="U22" s="12">
        <v>0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>
        <f t="shared" si="0"/>
        <v>0</v>
      </c>
      <c r="AG22" s="6">
        <f t="shared" si="1"/>
        <v>0</v>
      </c>
      <c r="AH22" s="19">
        <v>1160</v>
      </c>
    </row>
    <row r="23" spans="1:34" ht="145.15" customHeight="1" x14ac:dyDescent="0.25">
      <c r="A23" s="6" t="s">
        <v>75</v>
      </c>
      <c r="B23" s="6"/>
      <c r="C23" s="6"/>
      <c r="D23" s="6" t="s">
        <v>217</v>
      </c>
      <c r="E23" s="7" t="s">
        <v>227</v>
      </c>
      <c r="F23" s="6" t="s">
        <v>27</v>
      </c>
      <c r="G23" s="6" t="s">
        <v>10</v>
      </c>
      <c r="H23" s="6" t="s">
        <v>37</v>
      </c>
      <c r="I23" s="7" t="s">
        <v>291</v>
      </c>
      <c r="J23" s="7" t="s">
        <v>268</v>
      </c>
      <c r="K23" s="7" t="s">
        <v>288</v>
      </c>
      <c r="L23" s="13">
        <v>44578</v>
      </c>
      <c r="M23" s="6" t="s">
        <v>231</v>
      </c>
      <c r="N23" s="6" t="s">
        <v>244</v>
      </c>
      <c r="O23" s="7" t="s">
        <v>39</v>
      </c>
      <c r="P23" s="12">
        <v>0</v>
      </c>
      <c r="Q23" s="12">
        <v>0</v>
      </c>
      <c r="R23" s="12">
        <v>0</v>
      </c>
      <c r="S23" s="12">
        <v>0</v>
      </c>
      <c r="T23" s="12">
        <v>0</v>
      </c>
      <c r="U23" s="12">
        <v>0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>
        <f t="shared" si="0"/>
        <v>0</v>
      </c>
      <c r="AG23" s="6">
        <f t="shared" si="1"/>
        <v>0</v>
      </c>
      <c r="AH23" s="19">
        <v>980</v>
      </c>
    </row>
    <row r="24" spans="1:34" ht="145.15" customHeight="1" x14ac:dyDescent="0.25">
      <c r="A24" s="6" t="s">
        <v>77</v>
      </c>
      <c r="B24" s="6"/>
      <c r="C24" s="6"/>
      <c r="D24" s="6" t="s">
        <v>217</v>
      </c>
      <c r="E24" s="7" t="s">
        <v>228</v>
      </c>
      <c r="F24" s="6" t="s">
        <v>27</v>
      </c>
      <c r="G24" s="6" t="s">
        <v>10</v>
      </c>
      <c r="H24" s="6" t="s">
        <v>37</v>
      </c>
      <c r="I24" s="7" t="s">
        <v>298</v>
      </c>
      <c r="J24" s="7" t="s">
        <v>267</v>
      </c>
      <c r="K24" s="7" t="s">
        <v>284</v>
      </c>
      <c r="L24" s="13">
        <v>44578</v>
      </c>
      <c r="M24" s="6" t="s">
        <v>233</v>
      </c>
      <c r="N24" s="6" t="s">
        <v>244</v>
      </c>
      <c r="O24" s="7" t="s">
        <v>39</v>
      </c>
      <c r="P24" s="12">
        <v>0</v>
      </c>
      <c r="Q24" s="12">
        <v>0</v>
      </c>
      <c r="R24" s="12">
        <v>0</v>
      </c>
      <c r="S24" s="12">
        <v>0</v>
      </c>
      <c r="T24" s="12">
        <v>0</v>
      </c>
      <c r="U24" s="12">
        <v>0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>
        <f t="shared" si="0"/>
        <v>0</v>
      </c>
      <c r="AG24" s="6">
        <f t="shared" si="1"/>
        <v>0</v>
      </c>
      <c r="AH24" s="19">
        <v>1052</v>
      </c>
    </row>
    <row r="25" spans="1:34" ht="145.15" customHeight="1" x14ac:dyDescent="0.25">
      <c r="A25" s="6" t="s">
        <v>78</v>
      </c>
      <c r="B25" s="6"/>
      <c r="C25" s="6"/>
      <c r="D25" s="6" t="s">
        <v>217</v>
      </c>
      <c r="E25" s="7" t="s">
        <v>226</v>
      </c>
      <c r="F25" s="6" t="s">
        <v>45</v>
      </c>
      <c r="G25" s="6" t="s">
        <v>10</v>
      </c>
      <c r="H25" s="6" t="s">
        <v>37</v>
      </c>
      <c r="I25" s="7" t="s">
        <v>292</v>
      </c>
      <c r="J25" s="7" t="s">
        <v>255</v>
      </c>
      <c r="K25" s="7" t="s">
        <v>278</v>
      </c>
      <c r="L25" s="13">
        <v>44592</v>
      </c>
      <c r="M25" s="6" t="s">
        <v>234</v>
      </c>
      <c r="N25" s="6" t="s">
        <v>244</v>
      </c>
      <c r="O25" s="7" t="s">
        <v>39</v>
      </c>
      <c r="P25" s="12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>
        <f t="shared" si="0"/>
        <v>0</v>
      </c>
      <c r="AG25" s="6">
        <f t="shared" si="1"/>
        <v>0</v>
      </c>
      <c r="AH25" s="19">
        <v>544</v>
      </c>
    </row>
    <row r="26" spans="1:34" ht="145.15" customHeight="1" x14ac:dyDescent="0.25">
      <c r="A26" s="6" t="s">
        <v>79</v>
      </c>
      <c r="B26" s="6"/>
      <c r="C26" s="6"/>
      <c r="D26" s="6" t="s">
        <v>217</v>
      </c>
      <c r="E26" s="7" t="s">
        <v>226</v>
      </c>
      <c r="F26" s="6" t="s">
        <v>45</v>
      </c>
      <c r="G26" s="6" t="s">
        <v>10</v>
      </c>
      <c r="H26" s="6" t="s">
        <v>37</v>
      </c>
      <c r="I26" s="7" t="s">
        <v>292</v>
      </c>
      <c r="J26" s="7" t="s">
        <v>255</v>
      </c>
      <c r="K26" s="7" t="s">
        <v>278</v>
      </c>
      <c r="L26" s="13">
        <v>44592</v>
      </c>
      <c r="M26" s="6" t="s">
        <v>237</v>
      </c>
      <c r="N26" s="6" t="s">
        <v>244</v>
      </c>
      <c r="O26" s="7" t="s">
        <v>39</v>
      </c>
      <c r="P26" s="12">
        <v>0</v>
      </c>
      <c r="Q26" s="12">
        <v>0</v>
      </c>
      <c r="R26" s="12">
        <v>0</v>
      </c>
      <c r="S26" s="12">
        <v>0</v>
      </c>
      <c r="T26" s="12">
        <v>0</v>
      </c>
      <c r="U26" s="12">
        <v>0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>
        <f t="shared" si="0"/>
        <v>0</v>
      </c>
      <c r="AG26" s="6">
        <f t="shared" si="1"/>
        <v>0</v>
      </c>
      <c r="AH26" s="19">
        <v>508</v>
      </c>
    </row>
    <row r="27" spans="1:34" ht="145.15" customHeight="1" x14ac:dyDescent="0.25">
      <c r="A27" s="6" t="s">
        <v>80</v>
      </c>
      <c r="B27" s="6"/>
      <c r="C27" s="6"/>
      <c r="D27" s="6" t="s">
        <v>217</v>
      </c>
      <c r="E27" s="7" t="s">
        <v>226</v>
      </c>
      <c r="F27" s="6" t="s">
        <v>45</v>
      </c>
      <c r="G27" s="6" t="s">
        <v>10</v>
      </c>
      <c r="H27" s="6" t="s">
        <v>37</v>
      </c>
      <c r="I27" s="7" t="s">
        <v>292</v>
      </c>
      <c r="J27" s="7" t="s">
        <v>255</v>
      </c>
      <c r="K27" s="7" t="s">
        <v>278</v>
      </c>
      <c r="L27" s="13">
        <v>44592</v>
      </c>
      <c r="M27" s="6" t="s">
        <v>231</v>
      </c>
      <c r="N27" s="6" t="s">
        <v>244</v>
      </c>
      <c r="O27" s="7" t="s">
        <v>39</v>
      </c>
      <c r="P27" s="12">
        <v>0</v>
      </c>
      <c r="Q27" s="12">
        <v>0</v>
      </c>
      <c r="R27" s="12">
        <v>0</v>
      </c>
      <c r="S27" s="12">
        <v>0</v>
      </c>
      <c r="T27" s="12">
        <v>0</v>
      </c>
      <c r="U27" s="12">
        <v>0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>
        <f t="shared" si="0"/>
        <v>0</v>
      </c>
      <c r="AG27" s="6">
        <f t="shared" si="1"/>
        <v>0</v>
      </c>
      <c r="AH27" s="19">
        <v>508</v>
      </c>
    </row>
    <row r="28" spans="1:34" ht="145.15" customHeight="1" x14ac:dyDescent="0.25">
      <c r="A28" s="6" t="s">
        <v>81</v>
      </c>
      <c r="B28" s="6"/>
      <c r="C28" s="6"/>
      <c r="D28" s="6" t="s">
        <v>217</v>
      </c>
      <c r="E28" s="7" t="s">
        <v>224</v>
      </c>
      <c r="F28" s="6" t="s">
        <v>45</v>
      </c>
      <c r="G28" s="6" t="s">
        <v>10</v>
      </c>
      <c r="H28" s="6" t="s">
        <v>37</v>
      </c>
      <c r="I28" s="7" t="s">
        <v>290</v>
      </c>
      <c r="J28" s="7" t="s">
        <v>256</v>
      </c>
      <c r="K28" s="7" t="s">
        <v>277</v>
      </c>
      <c r="L28" s="13">
        <v>44606</v>
      </c>
      <c r="M28" s="6" t="s">
        <v>240</v>
      </c>
      <c r="N28" s="6" t="s">
        <v>245</v>
      </c>
      <c r="O28" s="7" t="s">
        <v>39</v>
      </c>
      <c r="P28" s="12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>
        <f t="shared" si="0"/>
        <v>0</v>
      </c>
      <c r="AG28" s="6">
        <f t="shared" si="1"/>
        <v>0</v>
      </c>
      <c r="AH28" s="19">
        <v>1116</v>
      </c>
    </row>
    <row r="29" spans="1:34" ht="145.15" customHeight="1" x14ac:dyDescent="0.25">
      <c r="A29" s="6" t="s">
        <v>82</v>
      </c>
      <c r="B29" s="6"/>
      <c r="C29" s="6"/>
      <c r="D29" s="6" t="s">
        <v>217</v>
      </c>
      <c r="E29" s="7" t="s">
        <v>219</v>
      </c>
      <c r="F29" s="6" t="s">
        <v>45</v>
      </c>
      <c r="G29" s="6" t="s">
        <v>10</v>
      </c>
      <c r="H29" s="6" t="s">
        <v>37</v>
      </c>
      <c r="I29" s="7" t="s">
        <v>292</v>
      </c>
      <c r="J29" s="7" t="s">
        <v>261</v>
      </c>
      <c r="K29" s="7" t="s">
        <v>275</v>
      </c>
      <c r="L29" s="13">
        <v>44592</v>
      </c>
      <c r="M29" s="6" t="s">
        <v>234</v>
      </c>
      <c r="N29" s="6" t="s">
        <v>244</v>
      </c>
      <c r="O29" s="7" t="s">
        <v>39</v>
      </c>
      <c r="P29" s="12">
        <v>0</v>
      </c>
      <c r="Q29" s="12">
        <v>0</v>
      </c>
      <c r="R29" s="12">
        <v>0</v>
      </c>
      <c r="S29" s="12">
        <v>0</v>
      </c>
      <c r="T29" s="12">
        <v>0</v>
      </c>
      <c r="U29" s="12">
        <v>0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>
        <f t="shared" si="0"/>
        <v>0</v>
      </c>
      <c r="AG29" s="6">
        <f t="shared" si="1"/>
        <v>0</v>
      </c>
      <c r="AH29" s="19">
        <v>404</v>
      </c>
    </row>
    <row r="30" spans="1:34" ht="145.15" customHeight="1" x14ac:dyDescent="0.25">
      <c r="A30" s="6" t="s">
        <v>83</v>
      </c>
      <c r="B30" s="6"/>
      <c r="C30" s="6"/>
      <c r="D30" s="6" t="s">
        <v>217</v>
      </c>
      <c r="E30" s="7" t="s">
        <v>219</v>
      </c>
      <c r="F30" s="6" t="s">
        <v>45</v>
      </c>
      <c r="G30" s="6" t="s">
        <v>10</v>
      </c>
      <c r="H30" s="6" t="s">
        <v>37</v>
      </c>
      <c r="I30" s="7" t="s">
        <v>292</v>
      </c>
      <c r="J30" s="7" t="s">
        <v>261</v>
      </c>
      <c r="K30" s="7" t="s">
        <v>275</v>
      </c>
      <c r="L30" s="13">
        <v>44592</v>
      </c>
      <c r="M30" s="6" t="s">
        <v>237</v>
      </c>
      <c r="N30" s="6" t="s">
        <v>244</v>
      </c>
      <c r="O30" s="7" t="s">
        <v>39</v>
      </c>
      <c r="P30" s="12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>
        <f t="shared" si="0"/>
        <v>0</v>
      </c>
      <c r="AG30" s="6">
        <f t="shared" si="1"/>
        <v>0</v>
      </c>
      <c r="AH30" s="19">
        <v>428</v>
      </c>
    </row>
    <row r="31" spans="1:34" ht="145.15" customHeight="1" x14ac:dyDescent="0.25">
      <c r="A31" s="6" t="s">
        <v>84</v>
      </c>
      <c r="B31" s="6"/>
      <c r="C31" s="6"/>
      <c r="D31" s="6" t="s">
        <v>217</v>
      </c>
      <c r="E31" s="7" t="s">
        <v>219</v>
      </c>
      <c r="F31" s="6" t="s">
        <v>45</v>
      </c>
      <c r="G31" s="6" t="s">
        <v>10</v>
      </c>
      <c r="H31" s="6" t="s">
        <v>37</v>
      </c>
      <c r="I31" s="7" t="s">
        <v>292</v>
      </c>
      <c r="J31" s="7" t="s">
        <v>261</v>
      </c>
      <c r="K31" s="7" t="s">
        <v>275</v>
      </c>
      <c r="L31" s="13">
        <v>44606</v>
      </c>
      <c r="M31" s="6" t="s">
        <v>240</v>
      </c>
      <c r="N31" s="6" t="s">
        <v>244</v>
      </c>
      <c r="O31" s="7" t="s">
        <v>39</v>
      </c>
      <c r="P31" s="12">
        <v>0</v>
      </c>
      <c r="Q31" s="12">
        <v>0</v>
      </c>
      <c r="R31" s="12">
        <v>0</v>
      </c>
      <c r="S31" s="12">
        <v>0</v>
      </c>
      <c r="T31" s="12">
        <v>0</v>
      </c>
      <c r="U31" s="12">
        <v>0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>
        <f t="shared" si="0"/>
        <v>0</v>
      </c>
      <c r="AG31" s="6">
        <f t="shared" si="1"/>
        <v>0</v>
      </c>
      <c r="AH31" s="19">
        <v>440</v>
      </c>
    </row>
    <row r="32" spans="1:34" ht="145.15" customHeight="1" x14ac:dyDescent="0.25">
      <c r="A32" s="6" t="s">
        <v>85</v>
      </c>
      <c r="B32" s="6"/>
      <c r="C32" s="6"/>
      <c r="D32" s="6" t="s">
        <v>217</v>
      </c>
      <c r="E32" s="7" t="s">
        <v>220</v>
      </c>
      <c r="F32" s="6" t="s">
        <v>45</v>
      </c>
      <c r="G32" s="6" t="s">
        <v>10</v>
      </c>
      <c r="H32" s="6" t="s">
        <v>37</v>
      </c>
      <c r="I32" s="7" t="s">
        <v>292</v>
      </c>
      <c r="J32" s="7" t="s">
        <v>258</v>
      </c>
      <c r="K32" s="7" t="s">
        <v>275</v>
      </c>
      <c r="L32" s="13">
        <v>44592</v>
      </c>
      <c r="M32" s="6" t="s">
        <v>232</v>
      </c>
      <c r="N32" s="6" t="s">
        <v>244</v>
      </c>
      <c r="O32" s="7" t="s">
        <v>39</v>
      </c>
      <c r="P32" s="12">
        <v>0</v>
      </c>
      <c r="Q32" s="12">
        <v>0</v>
      </c>
      <c r="R32" s="12">
        <v>0</v>
      </c>
      <c r="S32" s="12">
        <v>0</v>
      </c>
      <c r="T32" s="12">
        <v>0</v>
      </c>
      <c r="U32" s="12">
        <v>0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>
        <f t="shared" si="0"/>
        <v>0</v>
      </c>
      <c r="AG32" s="6">
        <f t="shared" si="1"/>
        <v>0</v>
      </c>
      <c r="AH32" s="19">
        <v>328</v>
      </c>
    </row>
    <row r="33" spans="1:34" ht="145.15" customHeight="1" x14ac:dyDescent="0.25">
      <c r="A33" s="6" t="s">
        <v>86</v>
      </c>
      <c r="B33" s="6"/>
      <c r="C33" s="6"/>
      <c r="D33" s="6" t="s">
        <v>217</v>
      </c>
      <c r="E33" s="7" t="s">
        <v>220</v>
      </c>
      <c r="F33" s="6" t="s">
        <v>45</v>
      </c>
      <c r="G33" s="6" t="s">
        <v>10</v>
      </c>
      <c r="H33" s="6" t="s">
        <v>37</v>
      </c>
      <c r="I33" s="7" t="s">
        <v>292</v>
      </c>
      <c r="J33" s="7" t="s">
        <v>261</v>
      </c>
      <c r="K33" s="7" t="s">
        <v>275</v>
      </c>
      <c r="L33" s="13">
        <v>44592</v>
      </c>
      <c r="M33" s="6" t="s">
        <v>239</v>
      </c>
      <c r="N33" s="6" t="s">
        <v>244</v>
      </c>
      <c r="O33" s="7" t="s">
        <v>39</v>
      </c>
      <c r="P33" s="12">
        <v>0</v>
      </c>
      <c r="Q33" s="12">
        <v>0</v>
      </c>
      <c r="R33" s="12">
        <v>0</v>
      </c>
      <c r="S33" s="12">
        <v>0</v>
      </c>
      <c r="T33" s="12">
        <v>0</v>
      </c>
      <c r="U33" s="12">
        <v>0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>
        <f t="shared" si="0"/>
        <v>0</v>
      </c>
      <c r="AG33" s="6">
        <f t="shared" si="1"/>
        <v>0</v>
      </c>
      <c r="AH33" s="19">
        <v>352</v>
      </c>
    </row>
    <row r="34" spans="1:34" ht="145.15" customHeight="1" x14ac:dyDescent="0.25">
      <c r="A34" s="6" t="s">
        <v>87</v>
      </c>
      <c r="B34" s="6"/>
      <c r="C34" s="6" t="s">
        <v>153</v>
      </c>
      <c r="D34" s="6" t="s">
        <v>217</v>
      </c>
      <c r="E34" s="7" t="s">
        <v>220</v>
      </c>
      <c r="F34" s="6" t="s">
        <v>45</v>
      </c>
      <c r="G34" s="6" t="s">
        <v>10</v>
      </c>
      <c r="H34" s="6" t="s">
        <v>37</v>
      </c>
      <c r="I34" s="7" t="s">
        <v>292</v>
      </c>
      <c r="J34" s="7" t="s">
        <v>258</v>
      </c>
      <c r="K34" s="7" t="s">
        <v>275</v>
      </c>
      <c r="L34" s="13">
        <v>44592</v>
      </c>
      <c r="M34" s="6" t="s">
        <v>237</v>
      </c>
      <c r="N34" s="6" t="s">
        <v>244</v>
      </c>
      <c r="O34" s="7" t="s">
        <v>39</v>
      </c>
      <c r="P34" s="12">
        <v>0</v>
      </c>
      <c r="Q34" s="12">
        <v>0</v>
      </c>
      <c r="R34" s="12">
        <v>0</v>
      </c>
      <c r="S34" s="12">
        <v>0</v>
      </c>
      <c r="T34" s="12">
        <v>0</v>
      </c>
      <c r="U34" s="12">
        <v>0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>
        <f t="shared" ref="AF34:AF65" si="2">SUM(P34:AE34)</f>
        <v>0</v>
      </c>
      <c r="AG34" s="6">
        <f t="shared" ref="AG34:AG65" si="3">AF34*AH34</f>
        <v>0</v>
      </c>
      <c r="AH34" s="19">
        <v>304</v>
      </c>
    </row>
    <row r="35" spans="1:34" ht="145.15" customHeight="1" x14ac:dyDescent="0.25">
      <c r="A35" s="6" t="s">
        <v>88</v>
      </c>
      <c r="B35" s="6"/>
      <c r="C35" s="6"/>
      <c r="D35" s="6" t="s">
        <v>217</v>
      </c>
      <c r="E35" s="7" t="s">
        <v>220</v>
      </c>
      <c r="F35" s="6" t="s">
        <v>45</v>
      </c>
      <c r="G35" s="6" t="s">
        <v>10</v>
      </c>
      <c r="H35" s="6" t="s">
        <v>37</v>
      </c>
      <c r="I35" s="7" t="s">
        <v>292</v>
      </c>
      <c r="J35" s="7" t="s">
        <v>261</v>
      </c>
      <c r="K35" s="7" t="s">
        <v>275</v>
      </c>
      <c r="L35" s="13">
        <v>44592</v>
      </c>
      <c r="M35" s="6" t="s">
        <v>239</v>
      </c>
      <c r="N35" s="6" t="s">
        <v>244</v>
      </c>
      <c r="O35" s="7" t="s">
        <v>39</v>
      </c>
      <c r="P35" s="12">
        <v>0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>
        <f t="shared" si="2"/>
        <v>0</v>
      </c>
      <c r="AG35" s="6">
        <f t="shared" si="3"/>
        <v>0</v>
      </c>
      <c r="AH35" s="19">
        <v>352</v>
      </c>
    </row>
    <row r="36" spans="1:34" ht="145.15" customHeight="1" x14ac:dyDescent="0.25">
      <c r="A36" s="6" t="s">
        <v>108</v>
      </c>
      <c r="B36" s="6"/>
      <c r="C36" s="6"/>
      <c r="D36" s="6" t="s">
        <v>217</v>
      </c>
      <c r="E36" s="7" t="s">
        <v>226</v>
      </c>
      <c r="F36" s="6" t="s">
        <v>107</v>
      </c>
      <c r="G36" s="6" t="s">
        <v>106</v>
      </c>
      <c r="H36" s="6" t="s">
        <v>37</v>
      </c>
      <c r="I36" s="7" t="s">
        <v>292</v>
      </c>
      <c r="J36" s="7" t="s">
        <v>255</v>
      </c>
      <c r="K36" s="7" t="s">
        <v>278</v>
      </c>
      <c r="L36" s="13">
        <v>44620</v>
      </c>
      <c r="M36" s="6" t="s">
        <v>241</v>
      </c>
      <c r="N36" s="6" t="s">
        <v>244</v>
      </c>
      <c r="O36" s="7" t="s">
        <v>39</v>
      </c>
      <c r="P36" s="12">
        <v>0</v>
      </c>
      <c r="Q36" s="12">
        <v>0</v>
      </c>
      <c r="R36" s="12">
        <v>0</v>
      </c>
      <c r="S36" s="12">
        <v>0</v>
      </c>
      <c r="T36" s="12">
        <v>0</v>
      </c>
      <c r="U36" s="12">
        <v>0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>
        <f t="shared" si="2"/>
        <v>0</v>
      </c>
      <c r="AG36" s="6">
        <f t="shared" si="3"/>
        <v>0</v>
      </c>
      <c r="AH36" s="19">
        <v>600</v>
      </c>
    </row>
    <row r="37" spans="1:34" ht="145.15" customHeight="1" x14ac:dyDescent="0.25">
      <c r="A37" s="6" t="s">
        <v>109</v>
      </c>
      <c r="B37" s="6"/>
      <c r="C37" s="6"/>
      <c r="D37" s="6" t="s">
        <v>217</v>
      </c>
      <c r="E37" s="7" t="s">
        <v>220</v>
      </c>
      <c r="F37" s="6" t="s">
        <v>105</v>
      </c>
      <c r="G37" s="6" t="s">
        <v>106</v>
      </c>
      <c r="H37" s="6" t="s">
        <v>37</v>
      </c>
      <c r="I37" s="7" t="s">
        <v>292</v>
      </c>
      <c r="J37" s="7" t="s">
        <v>261</v>
      </c>
      <c r="K37" s="7" t="s">
        <v>275</v>
      </c>
      <c r="L37" s="13">
        <v>44606</v>
      </c>
      <c r="M37" s="6" t="s">
        <v>235</v>
      </c>
      <c r="N37" s="6" t="s">
        <v>244</v>
      </c>
      <c r="O37" s="7" t="s">
        <v>39</v>
      </c>
      <c r="P37" s="12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>
        <f t="shared" si="2"/>
        <v>0</v>
      </c>
      <c r="AG37" s="6">
        <f t="shared" si="3"/>
        <v>0</v>
      </c>
      <c r="AH37" s="19">
        <v>328</v>
      </c>
    </row>
    <row r="38" spans="1:34" ht="145.15" customHeight="1" x14ac:dyDescent="0.25">
      <c r="A38" s="6" t="s">
        <v>110</v>
      </c>
      <c r="B38" s="6"/>
      <c r="C38" s="6"/>
      <c r="D38" s="6" t="s">
        <v>217</v>
      </c>
      <c r="E38" s="7" t="s">
        <v>220</v>
      </c>
      <c r="F38" s="6" t="s">
        <v>105</v>
      </c>
      <c r="G38" s="6" t="s">
        <v>106</v>
      </c>
      <c r="H38" s="6" t="s">
        <v>37</v>
      </c>
      <c r="I38" s="7" t="s">
        <v>292</v>
      </c>
      <c r="J38" s="7" t="s">
        <v>261</v>
      </c>
      <c r="K38" s="7" t="s">
        <v>275</v>
      </c>
      <c r="L38" s="13">
        <v>44606</v>
      </c>
      <c r="M38" s="6" t="s">
        <v>239</v>
      </c>
      <c r="N38" s="6" t="s">
        <v>244</v>
      </c>
      <c r="O38" s="7" t="s">
        <v>39</v>
      </c>
      <c r="P38" s="12">
        <v>0</v>
      </c>
      <c r="Q38" s="12">
        <v>0</v>
      </c>
      <c r="R38" s="12">
        <v>0</v>
      </c>
      <c r="S38" s="12">
        <v>0</v>
      </c>
      <c r="T38" s="12">
        <v>0</v>
      </c>
      <c r="U38" s="12">
        <v>0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>
        <f t="shared" si="2"/>
        <v>0</v>
      </c>
      <c r="AG38" s="6">
        <f t="shared" si="3"/>
        <v>0</v>
      </c>
      <c r="AH38" s="19">
        <v>328</v>
      </c>
    </row>
    <row r="39" spans="1:34" ht="145.15" customHeight="1" x14ac:dyDescent="0.25">
      <c r="A39" s="6" t="s">
        <v>111</v>
      </c>
      <c r="B39" s="6"/>
      <c r="C39" s="6"/>
      <c r="D39" s="6" t="s">
        <v>217</v>
      </c>
      <c r="E39" s="7" t="s">
        <v>220</v>
      </c>
      <c r="F39" s="6" t="s">
        <v>105</v>
      </c>
      <c r="G39" s="6" t="s">
        <v>106</v>
      </c>
      <c r="H39" s="6" t="s">
        <v>37</v>
      </c>
      <c r="I39" s="7" t="s">
        <v>292</v>
      </c>
      <c r="J39" s="7" t="s">
        <v>261</v>
      </c>
      <c r="K39" s="7" t="s">
        <v>275</v>
      </c>
      <c r="L39" s="13">
        <v>44606</v>
      </c>
      <c r="M39" s="6" t="s">
        <v>241</v>
      </c>
      <c r="N39" s="6" t="s">
        <v>244</v>
      </c>
      <c r="O39" s="7" t="s">
        <v>39</v>
      </c>
      <c r="P39" s="12">
        <v>0</v>
      </c>
      <c r="Q39" s="12">
        <v>0</v>
      </c>
      <c r="R39" s="12">
        <v>0</v>
      </c>
      <c r="S39" s="12">
        <v>0</v>
      </c>
      <c r="T39" s="12">
        <v>0</v>
      </c>
      <c r="U39" s="12">
        <v>0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>
        <f t="shared" si="2"/>
        <v>0</v>
      </c>
      <c r="AG39" s="6">
        <f t="shared" si="3"/>
        <v>0</v>
      </c>
      <c r="AH39" s="19">
        <v>384</v>
      </c>
    </row>
    <row r="40" spans="1:34" ht="145.15" customHeight="1" x14ac:dyDescent="0.25">
      <c r="A40" s="6" t="s">
        <v>112</v>
      </c>
      <c r="B40" s="6"/>
      <c r="C40" s="6"/>
      <c r="D40" s="6" t="s">
        <v>217</v>
      </c>
      <c r="E40" s="7" t="s">
        <v>220</v>
      </c>
      <c r="F40" s="6" t="s">
        <v>105</v>
      </c>
      <c r="G40" s="6" t="s">
        <v>106</v>
      </c>
      <c r="H40" s="6" t="s">
        <v>37</v>
      </c>
      <c r="I40" s="7" t="s">
        <v>292</v>
      </c>
      <c r="J40" s="7" t="s">
        <v>258</v>
      </c>
      <c r="K40" s="7" t="s">
        <v>277</v>
      </c>
      <c r="L40" s="13">
        <v>44606</v>
      </c>
      <c r="M40" s="6" t="s">
        <v>240</v>
      </c>
      <c r="N40" s="6" t="s">
        <v>244</v>
      </c>
      <c r="O40" s="7" t="s">
        <v>39</v>
      </c>
      <c r="P40" s="12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>
        <f t="shared" si="2"/>
        <v>0</v>
      </c>
      <c r="AG40" s="6">
        <f t="shared" si="3"/>
        <v>0</v>
      </c>
      <c r="AH40" s="19">
        <v>464</v>
      </c>
    </row>
    <row r="41" spans="1:34" ht="145.15" customHeight="1" x14ac:dyDescent="0.25">
      <c r="A41" s="6" t="s">
        <v>113</v>
      </c>
      <c r="B41" s="6"/>
      <c r="C41" s="6"/>
      <c r="D41" s="6" t="s">
        <v>217</v>
      </c>
      <c r="E41" s="7" t="s">
        <v>220</v>
      </c>
      <c r="F41" s="6" t="s">
        <v>105</v>
      </c>
      <c r="G41" s="6" t="s">
        <v>106</v>
      </c>
      <c r="H41" s="6" t="s">
        <v>37</v>
      </c>
      <c r="I41" s="7" t="s">
        <v>292</v>
      </c>
      <c r="J41" s="7" t="s">
        <v>258</v>
      </c>
      <c r="K41" s="7" t="s">
        <v>275</v>
      </c>
      <c r="L41" s="13">
        <v>44606</v>
      </c>
      <c r="M41" s="6" t="s">
        <v>238</v>
      </c>
      <c r="N41" s="6" t="s">
        <v>245</v>
      </c>
      <c r="O41" s="7" t="s">
        <v>39</v>
      </c>
      <c r="P41" s="12">
        <v>0</v>
      </c>
      <c r="Q41" s="12">
        <v>0</v>
      </c>
      <c r="R41" s="12">
        <v>0</v>
      </c>
      <c r="S41" s="12">
        <v>0</v>
      </c>
      <c r="T41" s="12">
        <v>0</v>
      </c>
      <c r="U41" s="12">
        <v>0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>
        <f t="shared" si="2"/>
        <v>0</v>
      </c>
      <c r="AG41" s="6">
        <f t="shared" si="3"/>
        <v>0</v>
      </c>
      <c r="AH41" s="19">
        <v>492</v>
      </c>
    </row>
    <row r="42" spans="1:34" ht="145.15" customHeight="1" x14ac:dyDescent="0.25">
      <c r="A42" s="6" t="s">
        <v>114</v>
      </c>
      <c r="B42" s="6"/>
      <c r="C42" s="6"/>
      <c r="D42" s="6" t="s">
        <v>217</v>
      </c>
      <c r="E42" s="7" t="s">
        <v>220</v>
      </c>
      <c r="F42" s="6" t="s">
        <v>105</v>
      </c>
      <c r="G42" s="6" t="s">
        <v>106</v>
      </c>
      <c r="H42" s="6" t="s">
        <v>37</v>
      </c>
      <c r="I42" s="7" t="s">
        <v>292</v>
      </c>
      <c r="J42" s="7" t="s">
        <v>258</v>
      </c>
      <c r="K42" s="7" t="s">
        <v>275</v>
      </c>
      <c r="L42" s="13">
        <v>44606</v>
      </c>
      <c r="M42" s="6" t="s">
        <v>240</v>
      </c>
      <c r="N42" s="6" t="s">
        <v>244</v>
      </c>
      <c r="O42" s="7" t="s">
        <v>39</v>
      </c>
      <c r="P42" s="12">
        <v>0</v>
      </c>
      <c r="Q42" s="12">
        <v>0</v>
      </c>
      <c r="R42" s="12">
        <v>0</v>
      </c>
      <c r="S42" s="12">
        <v>0</v>
      </c>
      <c r="T42" s="12">
        <v>0</v>
      </c>
      <c r="U42" s="12">
        <v>0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>
        <f t="shared" si="2"/>
        <v>0</v>
      </c>
      <c r="AG42" s="6">
        <f t="shared" si="3"/>
        <v>0</v>
      </c>
      <c r="AH42" s="19">
        <v>400</v>
      </c>
    </row>
    <row r="43" spans="1:34" ht="145.15" customHeight="1" x14ac:dyDescent="0.25">
      <c r="A43" s="6" t="s">
        <v>115</v>
      </c>
      <c r="B43" s="6"/>
      <c r="C43" s="6"/>
      <c r="D43" s="6" t="s">
        <v>217</v>
      </c>
      <c r="E43" s="7" t="s">
        <v>219</v>
      </c>
      <c r="F43" s="6" t="s">
        <v>105</v>
      </c>
      <c r="G43" s="6" t="s">
        <v>106</v>
      </c>
      <c r="H43" s="6" t="s">
        <v>37</v>
      </c>
      <c r="I43" s="7" t="s">
        <v>292</v>
      </c>
      <c r="J43" s="7" t="s">
        <v>261</v>
      </c>
      <c r="K43" s="7" t="s">
        <v>275</v>
      </c>
      <c r="L43" s="13">
        <v>44606</v>
      </c>
      <c r="M43" s="6" t="s">
        <v>235</v>
      </c>
      <c r="N43" s="6" t="s">
        <v>244</v>
      </c>
      <c r="O43" s="7" t="s">
        <v>39</v>
      </c>
      <c r="P43" s="12">
        <v>0</v>
      </c>
      <c r="Q43" s="12">
        <v>0</v>
      </c>
      <c r="R43" s="12">
        <v>0</v>
      </c>
      <c r="S43" s="12">
        <v>0</v>
      </c>
      <c r="T43" s="12">
        <v>0</v>
      </c>
      <c r="U43" s="12">
        <v>0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>
        <f t="shared" si="2"/>
        <v>0</v>
      </c>
      <c r="AG43" s="6">
        <f t="shared" si="3"/>
        <v>0</v>
      </c>
      <c r="AH43" s="19">
        <v>492</v>
      </c>
    </row>
    <row r="44" spans="1:34" ht="145.15" customHeight="1" x14ac:dyDescent="0.25">
      <c r="A44" s="6" t="s">
        <v>116</v>
      </c>
      <c r="B44" s="6"/>
      <c r="C44" s="6"/>
      <c r="D44" s="6" t="s">
        <v>217</v>
      </c>
      <c r="E44" s="7" t="s">
        <v>219</v>
      </c>
      <c r="F44" s="6" t="s">
        <v>105</v>
      </c>
      <c r="G44" s="6" t="s">
        <v>106</v>
      </c>
      <c r="H44" s="6" t="s">
        <v>37</v>
      </c>
      <c r="I44" s="7" t="s">
        <v>292</v>
      </c>
      <c r="J44" s="7" t="s">
        <v>255</v>
      </c>
      <c r="K44" s="7" t="s">
        <v>277</v>
      </c>
      <c r="L44" s="13">
        <v>44606</v>
      </c>
      <c r="M44" s="6" t="s">
        <v>240</v>
      </c>
      <c r="N44" s="6" t="s">
        <v>244</v>
      </c>
      <c r="O44" s="7" t="s">
        <v>39</v>
      </c>
      <c r="P44" s="12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>
        <f t="shared" si="2"/>
        <v>0</v>
      </c>
      <c r="AG44" s="6">
        <f t="shared" si="3"/>
        <v>0</v>
      </c>
      <c r="AH44" s="19">
        <v>580</v>
      </c>
    </row>
    <row r="45" spans="1:34" ht="145.15" customHeight="1" x14ac:dyDescent="0.25">
      <c r="A45" s="6" t="s">
        <v>117</v>
      </c>
      <c r="B45" s="6"/>
      <c r="C45" s="6"/>
      <c r="D45" s="6" t="s">
        <v>217</v>
      </c>
      <c r="E45" s="7" t="s">
        <v>224</v>
      </c>
      <c r="F45" s="6" t="s">
        <v>105</v>
      </c>
      <c r="G45" s="6" t="s">
        <v>106</v>
      </c>
      <c r="H45" s="6" t="s">
        <v>37</v>
      </c>
      <c r="I45" s="7" t="s">
        <v>290</v>
      </c>
      <c r="J45" s="7" t="s">
        <v>256</v>
      </c>
      <c r="K45" s="7" t="s">
        <v>277</v>
      </c>
      <c r="L45" s="13">
        <v>44606</v>
      </c>
      <c r="M45" s="6" t="s">
        <v>235</v>
      </c>
      <c r="N45" s="6" t="s">
        <v>245</v>
      </c>
      <c r="O45" s="7" t="s">
        <v>39</v>
      </c>
      <c r="P45" s="12">
        <v>0</v>
      </c>
      <c r="Q45" s="12">
        <v>0</v>
      </c>
      <c r="R45" s="12">
        <v>0</v>
      </c>
      <c r="S45" s="12">
        <v>0</v>
      </c>
      <c r="T45" s="12">
        <v>0</v>
      </c>
      <c r="U45" s="12">
        <v>0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>
        <f t="shared" si="2"/>
        <v>0</v>
      </c>
      <c r="AG45" s="6">
        <f t="shared" si="3"/>
        <v>0</v>
      </c>
      <c r="AH45" s="19">
        <v>1304</v>
      </c>
    </row>
    <row r="46" spans="1:34" ht="145.15" customHeight="1" x14ac:dyDescent="0.25">
      <c r="A46" s="6" t="s">
        <v>118</v>
      </c>
      <c r="B46" s="6"/>
      <c r="C46" s="6"/>
      <c r="D46" s="6" t="s">
        <v>217</v>
      </c>
      <c r="E46" s="7" t="s">
        <v>224</v>
      </c>
      <c r="F46" s="6" t="s">
        <v>105</v>
      </c>
      <c r="G46" s="6" t="s">
        <v>106</v>
      </c>
      <c r="H46" s="6" t="s">
        <v>37</v>
      </c>
      <c r="I46" s="7" t="s">
        <v>290</v>
      </c>
      <c r="J46" s="7" t="s">
        <v>256</v>
      </c>
      <c r="K46" s="7" t="s">
        <v>278</v>
      </c>
      <c r="L46" s="13">
        <v>44606</v>
      </c>
      <c r="M46" s="6" t="s">
        <v>239</v>
      </c>
      <c r="N46" s="6" t="s">
        <v>244</v>
      </c>
      <c r="O46" s="7" t="s">
        <v>39</v>
      </c>
      <c r="P46" s="12">
        <v>0</v>
      </c>
      <c r="Q46" s="12">
        <v>0</v>
      </c>
      <c r="R46" s="12">
        <v>0</v>
      </c>
      <c r="S46" s="12">
        <v>0</v>
      </c>
      <c r="T46" s="12">
        <v>0</v>
      </c>
      <c r="U46" s="12">
        <v>0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>
        <f t="shared" si="2"/>
        <v>0</v>
      </c>
      <c r="AG46" s="6">
        <f t="shared" si="3"/>
        <v>0</v>
      </c>
      <c r="AH46" s="19">
        <v>1144</v>
      </c>
    </row>
    <row r="47" spans="1:34" ht="145.15" customHeight="1" x14ac:dyDescent="0.25">
      <c r="A47" s="6" t="s">
        <v>119</v>
      </c>
      <c r="B47" s="6"/>
      <c r="C47" s="6"/>
      <c r="D47" s="6" t="s">
        <v>217</v>
      </c>
      <c r="E47" s="7" t="s">
        <v>225</v>
      </c>
      <c r="F47" s="6" t="s">
        <v>105</v>
      </c>
      <c r="G47" s="6" t="s">
        <v>106</v>
      </c>
      <c r="H47" s="6" t="s">
        <v>37</v>
      </c>
      <c r="I47" s="7" t="s">
        <v>290</v>
      </c>
      <c r="J47" s="7" t="s">
        <v>256</v>
      </c>
      <c r="K47" s="7" t="s">
        <v>277</v>
      </c>
      <c r="L47" s="13">
        <v>44606</v>
      </c>
      <c r="M47" s="6" t="s">
        <v>235</v>
      </c>
      <c r="N47" s="6" t="s">
        <v>245</v>
      </c>
      <c r="O47" s="7" t="s">
        <v>39</v>
      </c>
      <c r="P47" s="12">
        <v>0</v>
      </c>
      <c r="Q47" s="12">
        <v>0</v>
      </c>
      <c r="R47" s="12">
        <v>0</v>
      </c>
      <c r="S47" s="12">
        <v>0</v>
      </c>
      <c r="T47" s="12">
        <v>0</v>
      </c>
      <c r="U47" s="12">
        <v>0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>
        <f t="shared" si="2"/>
        <v>0</v>
      </c>
      <c r="AG47" s="6">
        <f t="shared" si="3"/>
        <v>0</v>
      </c>
      <c r="AH47" s="19">
        <v>1132</v>
      </c>
    </row>
    <row r="48" spans="1:34" ht="145.15" customHeight="1" x14ac:dyDescent="0.25">
      <c r="A48" s="6" t="s">
        <v>120</v>
      </c>
      <c r="B48" s="6"/>
      <c r="C48" s="6"/>
      <c r="D48" s="6" t="s">
        <v>217</v>
      </c>
      <c r="E48" s="7" t="s">
        <v>226</v>
      </c>
      <c r="F48" s="6" t="s">
        <v>105</v>
      </c>
      <c r="G48" s="6" t="s">
        <v>106</v>
      </c>
      <c r="H48" s="6" t="s">
        <v>37</v>
      </c>
      <c r="I48" s="7" t="s">
        <v>292</v>
      </c>
      <c r="J48" s="7" t="s">
        <v>255</v>
      </c>
      <c r="K48" s="7" t="s">
        <v>278</v>
      </c>
      <c r="L48" s="13">
        <v>44606</v>
      </c>
      <c r="M48" s="6" t="s">
        <v>237</v>
      </c>
      <c r="N48" s="6" t="s">
        <v>246</v>
      </c>
      <c r="O48" s="7" t="s">
        <v>39</v>
      </c>
      <c r="P48" s="12">
        <v>0</v>
      </c>
      <c r="Q48" s="12">
        <v>0</v>
      </c>
      <c r="R48" s="12">
        <v>0</v>
      </c>
      <c r="S48" s="12">
        <v>0</v>
      </c>
      <c r="T48" s="12">
        <v>0</v>
      </c>
      <c r="U48" s="12">
        <v>0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>
        <f t="shared" si="2"/>
        <v>0</v>
      </c>
      <c r="AG48" s="6">
        <f t="shared" si="3"/>
        <v>0</v>
      </c>
      <c r="AH48" s="19">
        <v>596</v>
      </c>
    </row>
    <row r="49" spans="1:34" ht="145.15" customHeight="1" x14ac:dyDescent="0.25">
      <c r="A49" s="6" t="s">
        <v>121</v>
      </c>
      <c r="B49" s="6"/>
      <c r="C49" s="6"/>
      <c r="D49" s="6" t="s">
        <v>217</v>
      </c>
      <c r="E49" s="7" t="s">
        <v>226</v>
      </c>
      <c r="F49" s="6" t="s">
        <v>105</v>
      </c>
      <c r="G49" s="6" t="s">
        <v>106</v>
      </c>
      <c r="H49" s="6" t="s">
        <v>37</v>
      </c>
      <c r="I49" s="7" t="s">
        <v>292</v>
      </c>
      <c r="J49" s="7" t="s">
        <v>255</v>
      </c>
      <c r="K49" s="7" t="s">
        <v>278</v>
      </c>
      <c r="L49" s="13">
        <v>44606</v>
      </c>
      <c r="M49" s="6" t="s">
        <v>241</v>
      </c>
      <c r="N49" s="6" t="s">
        <v>245</v>
      </c>
      <c r="O49" s="7" t="s">
        <v>39</v>
      </c>
      <c r="P49" s="12">
        <v>0</v>
      </c>
      <c r="Q49" s="12">
        <v>0</v>
      </c>
      <c r="R49" s="12">
        <v>0</v>
      </c>
      <c r="S49" s="12">
        <v>0</v>
      </c>
      <c r="T49" s="12">
        <v>0</v>
      </c>
      <c r="U49" s="12">
        <v>0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>
        <f t="shared" si="2"/>
        <v>0</v>
      </c>
      <c r="AG49" s="6">
        <f t="shared" si="3"/>
        <v>0</v>
      </c>
      <c r="AH49" s="19">
        <v>548</v>
      </c>
    </row>
    <row r="50" spans="1:34" ht="145.15" customHeight="1" x14ac:dyDescent="0.25">
      <c r="A50" s="6" t="s">
        <v>122</v>
      </c>
      <c r="B50" s="6"/>
      <c r="C50" s="6"/>
      <c r="D50" s="6" t="s">
        <v>217</v>
      </c>
      <c r="E50" s="7" t="s">
        <v>226</v>
      </c>
      <c r="F50" s="6" t="s">
        <v>105</v>
      </c>
      <c r="G50" s="6" t="s">
        <v>106</v>
      </c>
      <c r="H50" s="6" t="s">
        <v>37</v>
      </c>
      <c r="I50" s="7" t="s">
        <v>292</v>
      </c>
      <c r="J50" s="7" t="s">
        <v>255</v>
      </c>
      <c r="K50" s="7" t="s">
        <v>278</v>
      </c>
      <c r="L50" s="13">
        <v>44606</v>
      </c>
      <c r="M50" s="6" t="s">
        <v>237</v>
      </c>
      <c r="N50" s="6" t="s">
        <v>245</v>
      </c>
      <c r="O50" s="7" t="s">
        <v>39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>
        <f t="shared" si="2"/>
        <v>0</v>
      </c>
      <c r="AG50" s="6">
        <f t="shared" si="3"/>
        <v>0</v>
      </c>
      <c r="AH50" s="19">
        <v>588</v>
      </c>
    </row>
    <row r="51" spans="1:34" ht="145.15" customHeight="1" x14ac:dyDescent="0.25">
      <c r="A51" s="6" t="s">
        <v>123</v>
      </c>
      <c r="B51" s="6"/>
      <c r="C51" s="6"/>
      <c r="D51" s="6" t="s">
        <v>217</v>
      </c>
      <c r="E51" s="7" t="s">
        <v>229</v>
      </c>
      <c r="F51" s="6" t="s">
        <v>105</v>
      </c>
      <c r="G51" s="6" t="s">
        <v>106</v>
      </c>
      <c r="H51" s="6" t="s">
        <v>37</v>
      </c>
      <c r="I51" s="7" t="s">
        <v>290</v>
      </c>
      <c r="J51" s="7" t="s">
        <v>256</v>
      </c>
      <c r="K51" s="7" t="s">
        <v>278</v>
      </c>
      <c r="L51" s="13">
        <v>44606</v>
      </c>
      <c r="M51" s="6" t="s">
        <v>237</v>
      </c>
      <c r="N51" s="6" t="s">
        <v>246</v>
      </c>
      <c r="O51" s="7" t="s">
        <v>39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>
        <f t="shared" si="2"/>
        <v>0</v>
      </c>
      <c r="AG51" s="6">
        <f t="shared" si="3"/>
        <v>0</v>
      </c>
      <c r="AH51" s="19">
        <v>812</v>
      </c>
    </row>
    <row r="52" spans="1:34" ht="145.15" customHeight="1" x14ac:dyDescent="0.25">
      <c r="A52" s="6" t="s">
        <v>124</v>
      </c>
      <c r="B52" s="6"/>
      <c r="C52" s="6"/>
      <c r="D52" s="6" t="s">
        <v>217</v>
      </c>
      <c r="E52" s="7" t="s">
        <v>229</v>
      </c>
      <c r="F52" s="6" t="s">
        <v>105</v>
      </c>
      <c r="G52" s="6" t="s">
        <v>106</v>
      </c>
      <c r="H52" s="6" t="s">
        <v>37</v>
      </c>
      <c r="I52" s="7" t="s">
        <v>290</v>
      </c>
      <c r="J52" s="7" t="s">
        <v>256</v>
      </c>
      <c r="K52" s="7" t="s">
        <v>278</v>
      </c>
      <c r="L52" s="13">
        <v>44606</v>
      </c>
      <c r="M52" s="6" t="s">
        <v>240</v>
      </c>
      <c r="N52" s="6" t="s">
        <v>246</v>
      </c>
      <c r="O52" s="7" t="s">
        <v>39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>
        <f t="shared" si="2"/>
        <v>0</v>
      </c>
      <c r="AG52" s="6">
        <f t="shared" si="3"/>
        <v>0</v>
      </c>
      <c r="AH52" s="19">
        <v>920</v>
      </c>
    </row>
    <row r="53" spans="1:34" ht="145.15" customHeight="1" x14ac:dyDescent="0.25">
      <c r="A53" s="6" t="s">
        <v>125</v>
      </c>
      <c r="B53" s="6"/>
      <c r="C53" s="6"/>
      <c r="D53" s="6" t="s">
        <v>217</v>
      </c>
      <c r="E53" s="7" t="s">
        <v>230</v>
      </c>
      <c r="F53" s="6" t="s">
        <v>107</v>
      </c>
      <c r="G53" s="6" t="s">
        <v>106</v>
      </c>
      <c r="H53" s="6" t="s">
        <v>37</v>
      </c>
      <c r="I53" s="7" t="s">
        <v>301</v>
      </c>
      <c r="J53" s="7" t="s">
        <v>271</v>
      </c>
      <c r="K53" s="7" t="s">
        <v>274</v>
      </c>
      <c r="L53" s="13">
        <v>44620</v>
      </c>
      <c r="M53" s="6" t="s">
        <v>234</v>
      </c>
      <c r="N53" s="6" t="s">
        <v>243</v>
      </c>
      <c r="O53" s="7" t="s">
        <v>62</v>
      </c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12">
        <v>0</v>
      </c>
      <c r="AD53" s="12">
        <v>0</v>
      </c>
      <c r="AE53" s="12">
        <v>0</v>
      </c>
      <c r="AF53" s="6">
        <f t="shared" si="2"/>
        <v>0</v>
      </c>
      <c r="AG53" s="6">
        <f t="shared" si="3"/>
        <v>0</v>
      </c>
      <c r="AH53" s="19">
        <v>1116</v>
      </c>
    </row>
    <row r="54" spans="1:34" ht="145.15" customHeight="1" x14ac:dyDescent="0.25">
      <c r="A54" s="6" t="s">
        <v>127</v>
      </c>
      <c r="B54" s="6"/>
      <c r="C54" s="6"/>
      <c r="D54" s="6" t="s">
        <v>217</v>
      </c>
      <c r="E54" s="7" t="s">
        <v>230</v>
      </c>
      <c r="F54" s="6" t="s">
        <v>107</v>
      </c>
      <c r="G54" s="6" t="s">
        <v>106</v>
      </c>
      <c r="H54" s="6" t="s">
        <v>37</v>
      </c>
      <c r="I54" s="7" t="s">
        <v>295</v>
      </c>
      <c r="J54" s="7" t="s">
        <v>257</v>
      </c>
      <c r="K54" s="7" t="s">
        <v>277</v>
      </c>
      <c r="L54" s="13">
        <v>44620</v>
      </c>
      <c r="M54" s="6" t="s">
        <v>231</v>
      </c>
      <c r="N54" s="6" t="s">
        <v>246</v>
      </c>
      <c r="O54" s="7" t="s">
        <v>62</v>
      </c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12">
        <v>0</v>
      </c>
      <c r="AD54" s="12">
        <v>0</v>
      </c>
      <c r="AE54" s="12">
        <v>0</v>
      </c>
      <c r="AF54" s="6">
        <f t="shared" si="2"/>
        <v>0</v>
      </c>
      <c r="AG54" s="6">
        <f t="shared" si="3"/>
        <v>0</v>
      </c>
      <c r="AH54" s="19">
        <v>852</v>
      </c>
    </row>
    <row r="55" spans="1:34" ht="145.15" customHeight="1" x14ac:dyDescent="0.25">
      <c r="A55" s="6" t="s">
        <v>128</v>
      </c>
      <c r="B55" s="6"/>
      <c r="C55" s="6"/>
      <c r="D55" s="6" t="s">
        <v>217</v>
      </c>
      <c r="E55" s="7" t="s">
        <v>225</v>
      </c>
      <c r="F55" s="6" t="s">
        <v>107</v>
      </c>
      <c r="G55" s="6" t="s">
        <v>106</v>
      </c>
      <c r="H55" s="6" t="s">
        <v>37</v>
      </c>
      <c r="I55" s="7" t="s">
        <v>295</v>
      </c>
      <c r="J55" s="7" t="s">
        <v>272</v>
      </c>
      <c r="K55" s="7" t="s">
        <v>281</v>
      </c>
      <c r="L55" s="13">
        <v>44620</v>
      </c>
      <c r="M55" s="6" t="s">
        <v>241</v>
      </c>
      <c r="N55" s="6" t="s">
        <v>246</v>
      </c>
      <c r="O55" s="7" t="s">
        <v>39</v>
      </c>
      <c r="P55" s="12">
        <v>0</v>
      </c>
      <c r="Q55" s="12">
        <v>0</v>
      </c>
      <c r="R55" s="12">
        <v>0</v>
      </c>
      <c r="S55" s="12">
        <v>0</v>
      </c>
      <c r="T55" s="12">
        <v>0</v>
      </c>
      <c r="U55" s="12">
        <v>0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>
        <f t="shared" si="2"/>
        <v>0</v>
      </c>
      <c r="AG55" s="6">
        <f t="shared" si="3"/>
        <v>0</v>
      </c>
      <c r="AH55" s="19">
        <v>1248</v>
      </c>
    </row>
    <row r="56" spans="1:34" ht="145.15" customHeight="1" x14ac:dyDescent="0.25">
      <c r="A56" s="6" t="s">
        <v>129</v>
      </c>
      <c r="B56" s="6"/>
      <c r="C56" s="6"/>
      <c r="D56" s="6" t="s">
        <v>217</v>
      </c>
      <c r="E56" s="7" t="s">
        <v>225</v>
      </c>
      <c r="F56" s="6" t="s">
        <v>107</v>
      </c>
      <c r="G56" s="6" t="s">
        <v>106</v>
      </c>
      <c r="H56" s="6" t="s">
        <v>37</v>
      </c>
      <c r="I56" s="7" t="s">
        <v>295</v>
      </c>
      <c r="J56" s="7" t="s">
        <v>257</v>
      </c>
      <c r="K56" s="7" t="s">
        <v>277</v>
      </c>
      <c r="L56" s="13">
        <v>44620</v>
      </c>
      <c r="M56" s="6" t="s">
        <v>238</v>
      </c>
      <c r="N56" s="6" t="s">
        <v>246</v>
      </c>
      <c r="O56" s="7" t="s">
        <v>39</v>
      </c>
      <c r="P56" s="12">
        <v>0</v>
      </c>
      <c r="Q56" s="12">
        <v>0</v>
      </c>
      <c r="R56" s="12">
        <v>0</v>
      </c>
      <c r="S56" s="12">
        <v>0</v>
      </c>
      <c r="T56" s="12">
        <v>0</v>
      </c>
      <c r="U56" s="12">
        <v>0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>
        <f t="shared" si="2"/>
        <v>0</v>
      </c>
      <c r="AG56" s="6">
        <f t="shared" si="3"/>
        <v>0</v>
      </c>
      <c r="AH56" s="19">
        <v>1388</v>
      </c>
    </row>
    <row r="57" spans="1:34" ht="145.15" customHeight="1" x14ac:dyDescent="0.25">
      <c r="A57" s="6" t="s">
        <v>130</v>
      </c>
      <c r="B57" s="6"/>
      <c r="C57" s="6"/>
      <c r="D57" s="6" t="s">
        <v>217</v>
      </c>
      <c r="E57" s="7" t="s">
        <v>223</v>
      </c>
      <c r="F57" s="6" t="s">
        <v>107</v>
      </c>
      <c r="G57" s="6" t="s">
        <v>106</v>
      </c>
      <c r="H57" s="6" t="s">
        <v>37</v>
      </c>
      <c r="I57" s="7" t="s">
        <v>295</v>
      </c>
      <c r="J57" s="7" t="s">
        <v>258</v>
      </c>
      <c r="K57" s="7" t="s">
        <v>285</v>
      </c>
      <c r="L57" s="13">
        <v>44620</v>
      </c>
      <c r="M57" s="6" t="s">
        <v>241</v>
      </c>
      <c r="N57" s="6" t="s">
        <v>246</v>
      </c>
      <c r="O57" s="7" t="s">
        <v>39</v>
      </c>
      <c r="P57" s="12">
        <v>0</v>
      </c>
      <c r="Q57" s="12">
        <v>0</v>
      </c>
      <c r="R57" s="12">
        <v>0</v>
      </c>
      <c r="S57" s="12">
        <v>0</v>
      </c>
      <c r="T57" s="12">
        <v>0</v>
      </c>
      <c r="U57" s="12">
        <v>0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>
        <f t="shared" si="2"/>
        <v>0</v>
      </c>
      <c r="AG57" s="6">
        <f t="shared" si="3"/>
        <v>0</v>
      </c>
      <c r="AH57" s="19">
        <v>1036</v>
      </c>
    </row>
    <row r="58" spans="1:34" ht="145.15" customHeight="1" x14ac:dyDescent="0.25">
      <c r="A58" s="6" t="s">
        <v>131</v>
      </c>
      <c r="B58" s="6"/>
      <c r="C58" s="6"/>
      <c r="D58" s="6" t="s">
        <v>217</v>
      </c>
      <c r="E58" s="7" t="s">
        <v>222</v>
      </c>
      <c r="F58" s="6" t="s">
        <v>107</v>
      </c>
      <c r="G58" s="6" t="s">
        <v>106</v>
      </c>
      <c r="H58" s="6" t="s">
        <v>37</v>
      </c>
      <c r="I58" s="7" t="s">
        <v>296</v>
      </c>
      <c r="J58" s="7"/>
      <c r="K58" s="7" t="s">
        <v>286</v>
      </c>
      <c r="L58" s="13">
        <v>44620</v>
      </c>
      <c r="M58" s="6" t="s">
        <v>241</v>
      </c>
      <c r="N58" s="6" t="s">
        <v>244</v>
      </c>
      <c r="O58" s="7" t="s">
        <v>39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v>0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>
        <f t="shared" si="2"/>
        <v>0</v>
      </c>
      <c r="AG58" s="6">
        <f t="shared" si="3"/>
        <v>0</v>
      </c>
      <c r="AH58" s="19">
        <v>820</v>
      </c>
    </row>
    <row r="59" spans="1:34" ht="145.15" customHeight="1" x14ac:dyDescent="0.25">
      <c r="A59" s="6" t="s">
        <v>132</v>
      </c>
      <c r="B59" s="6"/>
      <c r="C59" s="6"/>
      <c r="D59" s="6" t="s">
        <v>217</v>
      </c>
      <c r="E59" s="7" t="s">
        <v>222</v>
      </c>
      <c r="F59" s="6" t="s">
        <v>107</v>
      </c>
      <c r="G59" s="6" t="s">
        <v>106</v>
      </c>
      <c r="H59" s="6" t="s">
        <v>37</v>
      </c>
      <c r="I59" s="7" t="s">
        <v>296</v>
      </c>
      <c r="J59" s="7"/>
      <c r="K59" s="7" t="s">
        <v>275</v>
      </c>
      <c r="L59" s="13">
        <v>44620</v>
      </c>
      <c r="M59" s="6" t="s">
        <v>234</v>
      </c>
      <c r="N59" s="6" t="s">
        <v>244</v>
      </c>
      <c r="O59" s="7" t="s">
        <v>39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>
        <f t="shared" si="2"/>
        <v>0</v>
      </c>
      <c r="AG59" s="6">
        <f t="shared" si="3"/>
        <v>0</v>
      </c>
      <c r="AH59" s="19">
        <v>880</v>
      </c>
    </row>
    <row r="60" spans="1:34" ht="145.15" customHeight="1" x14ac:dyDescent="0.25">
      <c r="A60" s="6" t="s">
        <v>133</v>
      </c>
      <c r="B60" s="6"/>
      <c r="C60" s="6"/>
      <c r="D60" s="6" t="s">
        <v>217</v>
      </c>
      <c r="E60" s="7" t="s">
        <v>220</v>
      </c>
      <c r="F60" s="6" t="s">
        <v>107</v>
      </c>
      <c r="G60" s="6" t="s">
        <v>106</v>
      </c>
      <c r="H60" s="6" t="s">
        <v>37</v>
      </c>
      <c r="I60" s="7" t="s">
        <v>300</v>
      </c>
      <c r="J60" s="7" t="s">
        <v>273</v>
      </c>
      <c r="K60" s="7" t="s">
        <v>278</v>
      </c>
      <c r="L60" s="13">
        <v>44620</v>
      </c>
      <c r="M60" s="6" t="s">
        <v>232</v>
      </c>
      <c r="N60" s="6" t="s">
        <v>244</v>
      </c>
      <c r="O60" s="7" t="s">
        <v>39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>
        <f t="shared" si="2"/>
        <v>0</v>
      </c>
      <c r="AG60" s="6">
        <f t="shared" si="3"/>
        <v>0</v>
      </c>
      <c r="AH60" s="19">
        <v>580</v>
      </c>
    </row>
    <row r="61" spans="1:34" ht="145.15" customHeight="1" x14ac:dyDescent="0.25">
      <c r="A61" s="6" t="s">
        <v>134</v>
      </c>
      <c r="B61" s="6"/>
      <c r="C61" s="6"/>
      <c r="D61" s="6" t="s">
        <v>217</v>
      </c>
      <c r="E61" s="7" t="s">
        <v>220</v>
      </c>
      <c r="F61" s="6" t="s">
        <v>107</v>
      </c>
      <c r="G61" s="6" t="s">
        <v>106</v>
      </c>
      <c r="H61" s="6" t="s">
        <v>37</v>
      </c>
      <c r="I61" s="7" t="s">
        <v>292</v>
      </c>
      <c r="J61" s="7" t="s">
        <v>258</v>
      </c>
      <c r="K61" s="7" t="s">
        <v>275</v>
      </c>
      <c r="L61" s="13">
        <v>44620</v>
      </c>
      <c r="M61" s="6" t="s">
        <v>235</v>
      </c>
      <c r="N61" s="6" t="s">
        <v>244</v>
      </c>
      <c r="O61" s="7" t="s">
        <v>39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>
        <f t="shared" si="2"/>
        <v>0</v>
      </c>
      <c r="AG61" s="6">
        <f t="shared" si="3"/>
        <v>0</v>
      </c>
      <c r="AH61" s="19">
        <v>428</v>
      </c>
    </row>
    <row r="62" spans="1:34" ht="145.15" customHeight="1" x14ac:dyDescent="0.25">
      <c r="A62" s="6" t="s">
        <v>135</v>
      </c>
      <c r="B62" s="6"/>
      <c r="C62" s="6"/>
      <c r="D62" s="6" t="s">
        <v>217</v>
      </c>
      <c r="E62" s="7" t="s">
        <v>220</v>
      </c>
      <c r="F62" s="6" t="s">
        <v>107</v>
      </c>
      <c r="G62" s="6" t="s">
        <v>106</v>
      </c>
      <c r="H62" s="6" t="s">
        <v>37</v>
      </c>
      <c r="I62" s="7" t="s">
        <v>292</v>
      </c>
      <c r="J62" s="7" t="s">
        <v>261</v>
      </c>
      <c r="K62" s="7" t="s">
        <v>278</v>
      </c>
      <c r="L62" s="13">
        <v>44620</v>
      </c>
      <c r="M62" s="6" t="s">
        <v>241</v>
      </c>
      <c r="N62" s="6" t="s">
        <v>244</v>
      </c>
      <c r="O62" s="7" t="s">
        <v>39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>
        <f t="shared" si="2"/>
        <v>0</v>
      </c>
      <c r="AG62" s="6">
        <f t="shared" si="3"/>
        <v>0</v>
      </c>
      <c r="AH62" s="19">
        <v>416</v>
      </c>
    </row>
    <row r="63" spans="1:34" ht="145.15" customHeight="1" x14ac:dyDescent="0.25">
      <c r="A63" s="6" t="s">
        <v>136</v>
      </c>
      <c r="B63" s="6"/>
      <c r="C63" s="6"/>
      <c r="D63" s="6" t="s">
        <v>217</v>
      </c>
      <c r="E63" s="7" t="s">
        <v>220</v>
      </c>
      <c r="F63" s="6" t="s">
        <v>107</v>
      </c>
      <c r="G63" s="6" t="s">
        <v>106</v>
      </c>
      <c r="H63" s="6" t="s">
        <v>37</v>
      </c>
      <c r="I63" s="7" t="s">
        <v>292</v>
      </c>
      <c r="J63" s="7" t="s">
        <v>261</v>
      </c>
      <c r="K63" s="7" t="s">
        <v>275</v>
      </c>
      <c r="L63" s="13">
        <v>44620</v>
      </c>
      <c r="M63" s="6" t="s">
        <v>232</v>
      </c>
      <c r="N63" s="6" t="s">
        <v>244</v>
      </c>
      <c r="O63" s="7" t="s">
        <v>39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>
        <f t="shared" si="2"/>
        <v>0</v>
      </c>
      <c r="AG63" s="6">
        <f t="shared" si="3"/>
        <v>0</v>
      </c>
      <c r="AH63" s="19">
        <v>428</v>
      </c>
    </row>
    <row r="64" spans="1:34" ht="145.15" customHeight="1" x14ac:dyDescent="0.25">
      <c r="A64" s="6" t="s">
        <v>137</v>
      </c>
      <c r="B64" s="6"/>
      <c r="C64" s="6"/>
      <c r="D64" s="6" t="s">
        <v>217</v>
      </c>
      <c r="E64" s="7" t="s">
        <v>220</v>
      </c>
      <c r="F64" s="6" t="s">
        <v>107</v>
      </c>
      <c r="G64" s="6" t="s">
        <v>106</v>
      </c>
      <c r="H64" s="6" t="s">
        <v>37</v>
      </c>
      <c r="I64" s="7" t="s">
        <v>292</v>
      </c>
      <c r="J64" s="7" t="s">
        <v>261</v>
      </c>
      <c r="K64" s="7" t="s">
        <v>278</v>
      </c>
      <c r="L64" s="13">
        <v>44620</v>
      </c>
      <c r="M64" s="6" t="s">
        <v>241</v>
      </c>
      <c r="N64" s="6" t="s">
        <v>244</v>
      </c>
      <c r="O64" s="7" t="s">
        <v>39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>
        <f t="shared" si="2"/>
        <v>0</v>
      </c>
      <c r="AG64" s="6">
        <f t="shared" si="3"/>
        <v>0</v>
      </c>
      <c r="AH64" s="19">
        <v>328</v>
      </c>
    </row>
    <row r="65" spans="1:34" ht="145.15" customHeight="1" x14ac:dyDescent="0.25">
      <c r="A65" s="6" t="s">
        <v>138</v>
      </c>
      <c r="B65" s="6"/>
      <c r="C65" s="6"/>
      <c r="D65" s="6" t="s">
        <v>217</v>
      </c>
      <c r="E65" s="7" t="s">
        <v>224</v>
      </c>
      <c r="F65" s="6" t="s">
        <v>107</v>
      </c>
      <c r="G65" s="6" t="s">
        <v>106</v>
      </c>
      <c r="H65" s="6" t="s">
        <v>37</v>
      </c>
      <c r="I65" s="7" t="s">
        <v>290</v>
      </c>
      <c r="J65" s="7" t="s">
        <v>264</v>
      </c>
      <c r="K65" s="7" t="s">
        <v>277</v>
      </c>
      <c r="L65" s="13">
        <v>44620</v>
      </c>
      <c r="M65" s="6" t="s">
        <v>235</v>
      </c>
      <c r="N65" s="6" t="s">
        <v>244</v>
      </c>
      <c r="O65" s="7" t="s">
        <v>39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>
        <f t="shared" si="2"/>
        <v>0</v>
      </c>
      <c r="AG65" s="6">
        <f t="shared" si="3"/>
        <v>0</v>
      </c>
      <c r="AH65" s="19">
        <v>940</v>
      </c>
    </row>
    <row r="66" spans="1:34" ht="167.25" customHeight="1" x14ac:dyDescent="0.25">
      <c r="A66" s="14" t="s">
        <v>304</v>
      </c>
      <c r="B66" s="15"/>
      <c r="D66" s="15" t="s">
        <v>217</v>
      </c>
      <c r="E66" s="17" t="s">
        <v>224</v>
      </c>
      <c r="F66" s="15" t="s">
        <v>372</v>
      </c>
      <c r="G66" s="15" t="s">
        <v>373</v>
      </c>
      <c r="H66" s="15" t="s">
        <v>375</v>
      </c>
      <c r="I66" s="17" t="s">
        <v>290</v>
      </c>
      <c r="J66" s="17" t="s">
        <v>256</v>
      </c>
      <c r="K66" s="17" t="s">
        <v>277</v>
      </c>
      <c r="M66" s="15" t="s">
        <v>235</v>
      </c>
      <c r="N66" s="15" t="s">
        <v>244</v>
      </c>
      <c r="O66" s="17" t="s">
        <v>39</v>
      </c>
      <c r="P66" s="16">
        <v>0</v>
      </c>
      <c r="Q66" s="16">
        <v>0</v>
      </c>
      <c r="R66" s="16">
        <v>0</v>
      </c>
      <c r="S66" s="16">
        <v>0</v>
      </c>
      <c r="T66" s="16">
        <v>0</v>
      </c>
      <c r="U66" s="16">
        <v>0</v>
      </c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4">
        <f t="shared" ref="AF66:AF97" si="4">SUM(P66:AE66)</f>
        <v>0</v>
      </c>
      <c r="AG66" s="6">
        <f t="shared" ref="AG66:AG97" si="5">AF66*AH66</f>
        <v>0</v>
      </c>
      <c r="AH66" s="19">
        <v>1040</v>
      </c>
    </row>
    <row r="67" spans="1:34" ht="167.25" customHeight="1" x14ac:dyDescent="0.25">
      <c r="A67" s="14" t="s">
        <v>305</v>
      </c>
      <c r="B67" s="15"/>
      <c r="D67" s="15" t="s">
        <v>217</v>
      </c>
      <c r="E67" s="17" t="s">
        <v>224</v>
      </c>
      <c r="F67" s="15" t="s">
        <v>372</v>
      </c>
      <c r="G67" s="15" t="s">
        <v>373</v>
      </c>
      <c r="H67" s="15" t="s">
        <v>375</v>
      </c>
      <c r="I67" s="17" t="s">
        <v>290</v>
      </c>
      <c r="J67" s="17" t="s">
        <v>260</v>
      </c>
      <c r="K67" s="17" t="s">
        <v>278</v>
      </c>
      <c r="M67" s="15" t="s">
        <v>236</v>
      </c>
      <c r="N67" s="15" t="s">
        <v>244</v>
      </c>
      <c r="O67" s="17" t="s">
        <v>39</v>
      </c>
      <c r="P67" s="16">
        <v>0</v>
      </c>
      <c r="Q67" s="16">
        <v>0</v>
      </c>
      <c r="R67" s="16">
        <v>0</v>
      </c>
      <c r="S67" s="16">
        <v>0</v>
      </c>
      <c r="T67" s="16">
        <v>0</v>
      </c>
      <c r="U67" s="16">
        <v>0</v>
      </c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4">
        <f t="shared" si="4"/>
        <v>0</v>
      </c>
      <c r="AG67" s="6">
        <f t="shared" si="5"/>
        <v>0</v>
      </c>
      <c r="AH67" s="19">
        <v>1260</v>
      </c>
    </row>
    <row r="68" spans="1:34" ht="167.25" customHeight="1" x14ac:dyDescent="0.25">
      <c r="A68" s="14" t="s">
        <v>306</v>
      </c>
      <c r="B68" s="15"/>
      <c r="D68" s="15" t="s">
        <v>217</v>
      </c>
      <c r="E68" s="17" t="s">
        <v>220</v>
      </c>
      <c r="F68" s="15" t="s">
        <v>372</v>
      </c>
      <c r="G68" s="15" t="s">
        <v>373</v>
      </c>
      <c r="H68" s="15" t="s">
        <v>375</v>
      </c>
      <c r="I68" s="17" t="s">
        <v>292</v>
      </c>
      <c r="J68" s="17" t="s">
        <v>261</v>
      </c>
      <c r="K68" s="17" t="s">
        <v>275</v>
      </c>
      <c r="M68" s="15" t="s">
        <v>241</v>
      </c>
      <c r="N68" s="15" t="s">
        <v>244</v>
      </c>
      <c r="O68" s="17" t="s">
        <v>39</v>
      </c>
      <c r="P68" s="16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4">
        <f t="shared" si="4"/>
        <v>0</v>
      </c>
      <c r="AG68" s="6">
        <f t="shared" si="5"/>
        <v>0</v>
      </c>
      <c r="AH68" s="19">
        <v>468</v>
      </c>
    </row>
    <row r="69" spans="1:34" ht="167.25" customHeight="1" x14ac:dyDescent="0.25">
      <c r="A69" s="14" t="s">
        <v>307</v>
      </c>
      <c r="B69" s="15"/>
      <c r="D69" s="15" t="s">
        <v>217</v>
      </c>
      <c r="E69" s="17" t="s">
        <v>377</v>
      </c>
      <c r="F69" s="15" t="s">
        <v>372</v>
      </c>
      <c r="G69" s="15" t="s">
        <v>373</v>
      </c>
      <c r="H69" s="15" t="s">
        <v>375</v>
      </c>
      <c r="I69" s="17" t="s">
        <v>292</v>
      </c>
      <c r="J69" s="17" t="s">
        <v>258</v>
      </c>
      <c r="K69" s="17" t="s">
        <v>275</v>
      </c>
      <c r="M69" s="15" t="s">
        <v>233</v>
      </c>
      <c r="N69" s="15" t="s">
        <v>244</v>
      </c>
      <c r="O69" s="17" t="s">
        <v>39</v>
      </c>
      <c r="P69" s="16">
        <v>0</v>
      </c>
      <c r="Q69" s="16">
        <v>0</v>
      </c>
      <c r="R69" s="16">
        <v>0</v>
      </c>
      <c r="S69" s="16">
        <v>0</v>
      </c>
      <c r="T69" s="16">
        <v>0</v>
      </c>
      <c r="U69" s="16">
        <v>0</v>
      </c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4">
        <f t="shared" si="4"/>
        <v>0</v>
      </c>
      <c r="AG69" s="6">
        <f t="shared" si="5"/>
        <v>0</v>
      </c>
      <c r="AH69" s="19">
        <v>416</v>
      </c>
    </row>
    <row r="70" spans="1:34" ht="167.25" customHeight="1" x14ac:dyDescent="0.25">
      <c r="A70" s="14" t="s">
        <v>308</v>
      </c>
      <c r="B70" s="15"/>
      <c r="D70" s="15" t="s">
        <v>217</v>
      </c>
      <c r="E70" s="17" t="s">
        <v>220</v>
      </c>
      <c r="F70" s="15" t="s">
        <v>372</v>
      </c>
      <c r="G70" s="15" t="s">
        <v>373</v>
      </c>
      <c r="H70" s="15" t="s">
        <v>375</v>
      </c>
      <c r="I70" s="17" t="s">
        <v>292</v>
      </c>
      <c r="J70" s="17" t="s">
        <v>261</v>
      </c>
      <c r="K70" s="17" t="s">
        <v>275</v>
      </c>
      <c r="M70" s="15" t="s">
        <v>241</v>
      </c>
      <c r="N70" s="15" t="s">
        <v>244</v>
      </c>
      <c r="O70" s="17" t="s">
        <v>39</v>
      </c>
      <c r="P70" s="16">
        <v>0</v>
      </c>
      <c r="Q70" s="16">
        <v>0</v>
      </c>
      <c r="R70" s="16">
        <v>0</v>
      </c>
      <c r="S70" s="16">
        <v>0</v>
      </c>
      <c r="T70" s="16">
        <v>0</v>
      </c>
      <c r="U70" s="16">
        <v>0</v>
      </c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4">
        <f t="shared" si="4"/>
        <v>0</v>
      </c>
      <c r="AG70" s="6">
        <f t="shared" si="5"/>
        <v>0</v>
      </c>
      <c r="AH70" s="19">
        <v>432</v>
      </c>
    </row>
    <row r="71" spans="1:34" ht="167.25" customHeight="1" x14ac:dyDescent="0.25">
      <c r="A71" s="14" t="s">
        <v>309</v>
      </c>
      <c r="B71" s="15"/>
      <c r="D71" s="15" t="s">
        <v>217</v>
      </c>
      <c r="E71" s="17" t="s">
        <v>220</v>
      </c>
      <c r="F71" s="15" t="s">
        <v>372</v>
      </c>
      <c r="G71" s="15" t="s">
        <v>373</v>
      </c>
      <c r="H71" s="15" t="s">
        <v>375</v>
      </c>
      <c r="I71" s="17" t="s">
        <v>292</v>
      </c>
      <c r="J71" s="17" t="s">
        <v>258</v>
      </c>
      <c r="K71" s="17" t="s">
        <v>277</v>
      </c>
      <c r="M71" s="15" t="s">
        <v>235</v>
      </c>
      <c r="N71" s="15" t="s">
        <v>244</v>
      </c>
      <c r="O71" s="17" t="s">
        <v>387</v>
      </c>
      <c r="P71" s="15"/>
      <c r="Q71" s="15"/>
      <c r="R71" s="15"/>
      <c r="S71" s="15"/>
      <c r="T71" s="15"/>
      <c r="U71" s="15"/>
      <c r="V71" s="15"/>
      <c r="W71" s="15"/>
      <c r="X71" s="15"/>
      <c r="Y71" s="15"/>
      <c r="Z71" s="15"/>
      <c r="AA71" s="15"/>
      <c r="AB71" s="15"/>
      <c r="AC71" s="16">
        <v>0</v>
      </c>
      <c r="AD71" s="16">
        <v>0</v>
      </c>
      <c r="AE71" s="16">
        <v>0</v>
      </c>
      <c r="AF71" s="14">
        <f t="shared" si="4"/>
        <v>0</v>
      </c>
      <c r="AG71" s="6">
        <f t="shared" si="5"/>
        <v>0</v>
      </c>
      <c r="AH71" s="19">
        <v>492</v>
      </c>
    </row>
    <row r="72" spans="1:34" ht="167.25" customHeight="1" x14ac:dyDescent="0.25">
      <c r="A72" s="14" t="s">
        <v>310</v>
      </c>
      <c r="B72" s="15"/>
      <c r="D72" s="15" t="s">
        <v>217</v>
      </c>
      <c r="E72" s="17" t="s">
        <v>220</v>
      </c>
      <c r="F72" s="15" t="s">
        <v>372</v>
      </c>
      <c r="G72" s="15" t="s">
        <v>373</v>
      </c>
      <c r="H72" s="15" t="s">
        <v>375</v>
      </c>
      <c r="I72" s="17" t="s">
        <v>292</v>
      </c>
      <c r="J72" s="17" t="s">
        <v>258</v>
      </c>
      <c r="K72" s="17" t="s">
        <v>275</v>
      </c>
      <c r="M72" s="15" t="s">
        <v>235</v>
      </c>
      <c r="N72" s="15" t="s">
        <v>244</v>
      </c>
      <c r="O72" s="17" t="s">
        <v>39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4">
        <f t="shared" si="4"/>
        <v>0</v>
      </c>
      <c r="AG72" s="6">
        <f t="shared" si="5"/>
        <v>0</v>
      </c>
      <c r="AH72" s="19">
        <v>540</v>
      </c>
    </row>
    <row r="73" spans="1:34" ht="167.25" customHeight="1" x14ac:dyDescent="0.25">
      <c r="A73" s="14" t="s">
        <v>311</v>
      </c>
      <c r="B73" s="15"/>
      <c r="D73" s="15" t="s">
        <v>217</v>
      </c>
      <c r="E73" s="17" t="s">
        <v>220</v>
      </c>
      <c r="F73" s="15" t="s">
        <v>372</v>
      </c>
      <c r="G73" s="15" t="s">
        <v>373</v>
      </c>
      <c r="H73" s="15" t="s">
        <v>375</v>
      </c>
      <c r="I73" s="17" t="s">
        <v>292</v>
      </c>
      <c r="J73" s="17"/>
      <c r="K73" s="17" t="s">
        <v>383</v>
      </c>
      <c r="M73" s="15" t="s">
        <v>235</v>
      </c>
      <c r="N73" s="15" t="s">
        <v>246</v>
      </c>
      <c r="O73" s="17" t="s">
        <v>39</v>
      </c>
      <c r="P73" s="16">
        <v>0</v>
      </c>
      <c r="Q73" s="16">
        <v>0</v>
      </c>
      <c r="R73" s="16">
        <v>0</v>
      </c>
      <c r="S73" s="16">
        <v>0</v>
      </c>
      <c r="T73" s="16">
        <v>0</v>
      </c>
      <c r="U73" s="16">
        <v>0</v>
      </c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4">
        <f t="shared" si="4"/>
        <v>0</v>
      </c>
      <c r="AG73" s="6">
        <f t="shared" si="5"/>
        <v>0</v>
      </c>
      <c r="AH73" s="19">
        <v>656</v>
      </c>
    </row>
    <row r="74" spans="1:34" ht="167.25" customHeight="1" x14ac:dyDescent="0.25">
      <c r="A74" s="14" t="s">
        <v>312</v>
      </c>
      <c r="B74" s="15"/>
      <c r="D74" s="15" t="s">
        <v>217</v>
      </c>
      <c r="E74" s="17" t="s">
        <v>220</v>
      </c>
      <c r="F74" s="15" t="s">
        <v>45</v>
      </c>
      <c r="G74" s="15" t="s">
        <v>373</v>
      </c>
      <c r="H74" s="15" t="s">
        <v>375</v>
      </c>
      <c r="I74" s="17" t="s">
        <v>292</v>
      </c>
      <c r="J74" s="17" t="s">
        <v>261</v>
      </c>
      <c r="K74" s="17" t="s">
        <v>275</v>
      </c>
      <c r="M74" s="15" t="s">
        <v>241</v>
      </c>
      <c r="N74" s="15" t="s">
        <v>244</v>
      </c>
      <c r="O74" s="17" t="s">
        <v>39</v>
      </c>
      <c r="P74" s="16">
        <v>0</v>
      </c>
      <c r="Q74" s="16">
        <v>0</v>
      </c>
      <c r="R74" s="16">
        <v>0</v>
      </c>
      <c r="S74" s="16">
        <v>0</v>
      </c>
      <c r="T74" s="16">
        <v>0</v>
      </c>
      <c r="U74" s="16">
        <v>0</v>
      </c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4">
        <f t="shared" si="4"/>
        <v>0</v>
      </c>
      <c r="AG74" s="6">
        <f t="shared" si="5"/>
        <v>0</v>
      </c>
      <c r="AH74" s="19">
        <v>360</v>
      </c>
    </row>
    <row r="75" spans="1:34" ht="167.25" customHeight="1" x14ac:dyDescent="0.25">
      <c r="A75" s="14" t="s">
        <v>313</v>
      </c>
      <c r="B75" s="15"/>
      <c r="D75" s="15" t="s">
        <v>217</v>
      </c>
      <c r="E75" s="17" t="s">
        <v>378</v>
      </c>
      <c r="F75" s="15" t="s">
        <v>45</v>
      </c>
      <c r="G75" s="15" t="s">
        <v>373</v>
      </c>
      <c r="H75" s="15" t="s">
        <v>375</v>
      </c>
      <c r="I75" s="17" t="s">
        <v>292</v>
      </c>
      <c r="J75" s="17" t="s">
        <v>261</v>
      </c>
      <c r="K75" s="17" t="s">
        <v>275</v>
      </c>
      <c r="M75" s="15" t="s">
        <v>236</v>
      </c>
      <c r="N75" s="15" t="s">
        <v>244</v>
      </c>
      <c r="O75" s="17" t="s">
        <v>39</v>
      </c>
      <c r="P75" s="16">
        <v>0</v>
      </c>
      <c r="Q75" s="16">
        <v>0</v>
      </c>
      <c r="R75" s="16">
        <v>0</v>
      </c>
      <c r="S75" s="16">
        <v>0</v>
      </c>
      <c r="T75" s="16">
        <v>0</v>
      </c>
      <c r="U75" s="16">
        <v>0</v>
      </c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4">
        <f t="shared" si="4"/>
        <v>0</v>
      </c>
      <c r="AG75" s="6">
        <f t="shared" si="5"/>
        <v>0</v>
      </c>
      <c r="AH75" s="19">
        <v>328</v>
      </c>
    </row>
    <row r="76" spans="1:34" ht="167.25" customHeight="1" x14ac:dyDescent="0.25">
      <c r="A76" s="14" t="s">
        <v>314</v>
      </c>
      <c r="B76" s="15"/>
      <c r="D76" s="15" t="s">
        <v>217</v>
      </c>
      <c r="E76" s="17" t="s">
        <v>378</v>
      </c>
      <c r="F76" s="15" t="s">
        <v>45</v>
      </c>
      <c r="G76" s="15" t="s">
        <v>373</v>
      </c>
      <c r="H76" s="15" t="s">
        <v>375</v>
      </c>
      <c r="I76" s="17" t="s">
        <v>292</v>
      </c>
      <c r="J76" s="17" t="s">
        <v>261</v>
      </c>
      <c r="K76" s="17" t="s">
        <v>275</v>
      </c>
      <c r="M76" s="15" t="s">
        <v>241</v>
      </c>
      <c r="N76" s="15" t="s">
        <v>244</v>
      </c>
      <c r="O76" s="17" t="s">
        <v>39</v>
      </c>
      <c r="P76" s="16">
        <v>0</v>
      </c>
      <c r="Q76" s="16">
        <v>0</v>
      </c>
      <c r="R76" s="16">
        <v>0</v>
      </c>
      <c r="S76" s="16">
        <v>0</v>
      </c>
      <c r="T76" s="16">
        <v>0</v>
      </c>
      <c r="U76" s="16">
        <v>0</v>
      </c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4">
        <f t="shared" si="4"/>
        <v>0</v>
      </c>
      <c r="AG76" s="6">
        <f t="shared" si="5"/>
        <v>0</v>
      </c>
      <c r="AH76" s="19">
        <v>388</v>
      </c>
    </row>
    <row r="77" spans="1:34" ht="167.25" customHeight="1" x14ac:dyDescent="0.25">
      <c r="A77" s="14" t="s">
        <v>315</v>
      </c>
      <c r="B77" s="15"/>
      <c r="D77" s="15" t="s">
        <v>217</v>
      </c>
      <c r="E77" s="17" t="s">
        <v>378</v>
      </c>
      <c r="F77" s="15" t="s">
        <v>45</v>
      </c>
      <c r="G77" s="15" t="s">
        <v>373</v>
      </c>
      <c r="H77" s="15" t="s">
        <v>375</v>
      </c>
      <c r="I77" s="17" t="s">
        <v>292</v>
      </c>
      <c r="J77" s="17" t="s">
        <v>258</v>
      </c>
      <c r="K77" s="17" t="s">
        <v>275</v>
      </c>
      <c r="M77" s="15" t="s">
        <v>233</v>
      </c>
      <c r="N77" s="15" t="s">
        <v>244</v>
      </c>
      <c r="O77" s="17" t="s">
        <v>39</v>
      </c>
      <c r="P77" s="16">
        <v>0</v>
      </c>
      <c r="Q77" s="16">
        <v>0</v>
      </c>
      <c r="R77" s="16">
        <v>0</v>
      </c>
      <c r="S77" s="16">
        <v>0</v>
      </c>
      <c r="T77" s="16">
        <v>0</v>
      </c>
      <c r="U77" s="16">
        <v>0</v>
      </c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4">
        <f t="shared" si="4"/>
        <v>0</v>
      </c>
      <c r="AG77" s="6">
        <f t="shared" si="5"/>
        <v>0</v>
      </c>
      <c r="AH77" s="19">
        <v>300</v>
      </c>
    </row>
    <row r="78" spans="1:34" ht="167.25" customHeight="1" x14ac:dyDescent="0.25">
      <c r="A78" s="14" t="s">
        <v>316</v>
      </c>
      <c r="B78" s="15"/>
      <c r="D78" s="15" t="s">
        <v>217</v>
      </c>
      <c r="E78" s="17" t="s">
        <v>378</v>
      </c>
      <c r="F78" s="15" t="s">
        <v>45</v>
      </c>
      <c r="G78" s="15" t="s">
        <v>373</v>
      </c>
      <c r="H78" s="15" t="s">
        <v>375</v>
      </c>
      <c r="I78" s="17" t="s">
        <v>292</v>
      </c>
      <c r="J78" s="17" t="s">
        <v>261</v>
      </c>
      <c r="K78" s="17" t="s">
        <v>275</v>
      </c>
      <c r="M78" s="15" t="s">
        <v>235</v>
      </c>
      <c r="N78" s="15" t="s">
        <v>244</v>
      </c>
      <c r="O78" s="17" t="s">
        <v>39</v>
      </c>
      <c r="P78" s="16">
        <v>0</v>
      </c>
      <c r="Q78" s="16">
        <v>0</v>
      </c>
      <c r="R78" s="16">
        <v>0</v>
      </c>
      <c r="S78" s="16">
        <v>0</v>
      </c>
      <c r="T78" s="16">
        <v>0</v>
      </c>
      <c r="U78" s="16"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4">
        <f t="shared" si="4"/>
        <v>0</v>
      </c>
      <c r="AG78" s="6">
        <f t="shared" si="5"/>
        <v>0</v>
      </c>
      <c r="AH78" s="19">
        <v>328</v>
      </c>
    </row>
    <row r="79" spans="1:34" ht="167.25" customHeight="1" x14ac:dyDescent="0.25">
      <c r="A79" s="14" t="s">
        <v>317</v>
      </c>
      <c r="B79" s="15"/>
      <c r="D79" s="15" t="s">
        <v>217</v>
      </c>
      <c r="E79" s="17" t="s">
        <v>378</v>
      </c>
      <c r="F79" s="15" t="s">
        <v>45</v>
      </c>
      <c r="G79" s="15" t="s">
        <v>373</v>
      </c>
      <c r="H79" s="15" t="s">
        <v>375</v>
      </c>
      <c r="I79" s="17" t="s">
        <v>292</v>
      </c>
      <c r="J79" s="17" t="s">
        <v>258</v>
      </c>
      <c r="K79" s="17" t="s">
        <v>275</v>
      </c>
      <c r="M79" s="15" t="s">
        <v>235</v>
      </c>
      <c r="N79" s="15" t="s">
        <v>244</v>
      </c>
      <c r="O79" s="17" t="s">
        <v>39</v>
      </c>
      <c r="P79" s="16">
        <v>0</v>
      </c>
      <c r="Q79" s="16">
        <v>0</v>
      </c>
      <c r="R79" s="16">
        <v>0</v>
      </c>
      <c r="S79" s="16">
        <v>0</v>
      </c>
      <c r="T79" s="16">
        <v>0</v>
      </c>
      <c r="U79" s="16"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4">
        <f t="shared" si="4"/>
        <v>0</v>
      </c>
      <c r="AG79" s="6">
        <f t="shared" si="5"/>
        <v>0</v>
      </c>
      <c r="AH79" s="19">
        <v>344</v>
      </c>
    </row>
    <row r="80" spans="1:34" ht="167.25" customHeight="1" x14ac:dyDescent="0.25">
      <c r="A80" s="14" t="s">
        <v>318</v>
      </c>
      <c r="B80" s="15"/>
      <c r="D80" s="15" t="s">
        <v>217</v>
      </c>
      <c r="E80" s="17" t="s">
        <v>378</v>
      </c>
      <c r="F80" s="15" t="s">
        <v>45</v>
      </c>
      <c r="G80" s="15" t="s">
        <v>373</v>
      </c>
      <c r="H80" s="15" t="s">
        <v>375</v>
      </c>
      <c r="I80" s="17" t="s">
        <v>292</v>
      </c>
      <c r="J80" s="17" t="s">
        <v>261</v>
      </c>
      <c r="K80" s="17" t="s">
        <v>275</v>
      </c>
      <c r="M80" s="15" t="s">
        <v>241</v>
      </c>
      <c r="N80" s="15" t="s">
        <v>244</v>
      </c>
      <c r="O80" s="17" t="s">
        <v>39</v>
      </c>
      <c r="P80" s="16">
        <v>0</v>
      </c>
      <c r="Q80" s="16">
        <v>0</v>
      </c>
      <c r="R80" s="16">
        <v>0</v>
      </c>
      <c r="S80" s="16">
        <v>0</v>
      </c>
      <c r="T80" s="16">
        <v>0</v>
      </c>
      <c r="U80" s="16"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4">
        <f t="shared" si="4"/>
        <v>0</v>
      </c>
      <c r="AG80" s="6">
        <f t="shared" si="5"/>
        <v>0</v>
      </c>
      <c r="AH80" s="19">
        <v>360</v>
      </c>
    </row>
    <row r="81" spans="1:34" ht="167.25" customHeight="1" x14ac:dyDescent="0.25">
      <c r="A81" s="14" t="s">
        <v>319</v>
      </c>
      <c r="B81" s="15"/>
      <c r="D81" s="15" t="s">
        <v>217</v>
      </c>
      <c r="E81" s="17" t="s">
        <v>220</v>
      </c>
      <c r="F81" s="15" t="s">
        <v>376</v>
      </c>
      <c r="G81" s="15" t="s">
        <v>371</v>
      </c>
      <c r="H81" s="15" t="s">
        <v>375</v>
      </c>
      <c r="I81" s="17" t="s">
        <v>292</v>
      </c>
      <c r="J81" s="17" t="s">
        <v>258</v>
      </c>
      <c r="K81" s="17" t="s">
        <v>278</v>
      </c>
      <c r="M81" s="15" t="s">
        <v>233</v>
      </c>
      <c r="N81" s="15" t="s">
        <v>246</v>
      </c>
      <c r="O81" s="17" t="s">
        <v>39</v>
      </c>
      <c r="P81" s="16">
        <v>0</v>
      </c>
      <c r="Q81" s="16">
        <v>0</v>
      </c>
      <c r="R81" s="16">
        <v>0</v>
      </c>
      <c r="S81" s="16">
        <v>0</v>
      </c>
      <c r="T81" s="16">
        <v>0</v>
      </c>
      <c r="U81" s="16">
        <v>0</v>
      </c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4">
        <f t="shared" si="4"/>
        <v>0</v>
      </c>
      <c r="AG81" s="6">
        <f t="shared" si="5"/>
        <v>0</v>
      </c>
      <c r="AH81" s="19">
        <v>512</v>
      </c>
    </row>
    <row r="82" spans="1:34" ht="167.25" customHeight="1" x14ac:dyDescent="0.25">
      <c r="A82" s="14" t="s">
        <v>320</v>
      </c>
      <c r="B82" s="15"/>
      <c r="D82" s="15" t="s">
        <v>217</v>
      </c>
      <c r="E82" s="17" t="s">
        <v>220</v>
      </c>
      <c r="F82" s="15" t="s">
        <v>376</v>
      </c>
      <c r="G82" s="15" t="s">
        <v>371</v>
      </c>
      <c r="H82" s="15" t="s">
        <v>375</v>
      </c>
      <c r="I82" s="17" t="s">
        <v>292</v>
      </c>
      <c r="J82" s="17" t="s">
        <v>261</v>
      </c>
      <c r="K82" s="17" t="s">
        <v>278</v>
      </c>
      <c r="M82" s="15" t="s">
        <v>241</v>
      </c>
      <c r="N82" s="15" t="s">
        <v>246</v>
      </c>
      <c r="O82" s="17" t="s">
        <v>39</v>
      </c>
      <c r="P82" s="16">
        <v>0</v>
      </c>
      <c r="Q82" s="16">
        <v>0</v>
      </c>
      <c r="R82" s="16">
        <v>0</v>
      </c>
      <c r="S82" s="16">
        <v>0</v>
      </c>
      <c r="T82" s="16">
        <v>0</v>
      </c>
      <c r="U82" s="16"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4">
        <f t="shared" si="4"/>
        <v>0</v>
      </c>
      <c r="AG82" s="6">
        <f t="shared" si="5"/>
        <v>0</v>
      </c>
      <c r="AH82" s="19">
        <v>604</v>
      </c>
    </row>
    <row r="83" spans="1:34" ht="167.25" customHeight="1" x14ac:dyDescent="0.25">
      <c r="A83" s="14" t="s">
        <v>321</v>
      </c>
      <c r="B83" s="15"/>
      <c r="D83" s="15" t="s">
        <v>217</v>
      </c>
      <c r="E83" s="17" t="s">
        <v>220</v>
      </c>
      <c r="F83" s="15" t="s">
        <v>376</v>
      </c>
      <c r="G83" s="15" t="s">
        <v>371</v>
      </c>
      <c r="H83" s="15" t="s">
        <v>375</v>
      </c>
      <c r="I83" s="17" t="s">
        <v>292</v>
      </c>
      <c r="J83" s="17" t="s">
        <v>258</v>
      </c>
      <c r="K83" s="17" t="s">
        <v>278</v>
      </c>
      <c r="M83" s="15" t="s">
        <v>233</v>
      </c>
      <c r="N83" s="15" t="s">
        <v>244</v>
      </c>
      <c r="O83" s="17" t="s">
        <v>39</v>
      </c>
      <c r="P83" s="16">
        <v>0</v>
      </c>
      <c r="Q83" s="16">
        <v>0</v>
      </c>
      <c r="R83" s="16">
        <v>0</v>
      </c>
      <c r="S83" s="16">
        <v>0</v>
      </c>
      <c r="T83" s="16">
        <v>0</v>
      </c>
      <c r="U83" s="16"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4">
        <f t="shared" si="4"/>
        <v>0</v>
      </c>
      <c r="AG83" s="6">
        <f t="shared" si="5"/>
        <v>0</v>
      </c>
      <c r="AH83" s="19">
        <v>564</v>
      </c>
    </row>
    <row r="84" spans="1:34" ht="167.25" customHeight="1" x14ac:dyDescent="0.25">
      <c r="A84" s="14" t="s">
        <v>322</v>
      </c>
      <c r="B84" s="15"/>
      <c r="D84" s="15" t="s">
        <v>217</v>
      </c>
      <c r="E84" s="17" t="s">
        <v>377</v>
      </c>
      <c r="F84" s="15" t="s">
        <v>376</v>
      </c>
      <c r="G84" s="15" t="s">
        <v>371</v>
      </c>
      <c r="H84" s="15" t="s">
        <v>375</v>
      </c>
      <c r="I84" s="17" t="s">
        <v>292</v>
      </c>
      <c r="J84" s="17" t="s">
        <v>261</v>
      </c>
      <c r="K84" s="17" t="s">
        <v>275</v>
      </c>
      <c r="M84" s="15" t="s">
        <v>241</v>
      </c>
      <c r="N84" s="15" t="s">
        <v>244</v>
      </c>
      <c r="O84" s="17" t="s">
        <v>39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4">
        <f t="shared" si="4"/>
        <v>0</v>
      </c>
      <c r="AG84" s="6">
        <f t="shared" si="5"/>
        <v>0</v>
      </c>
      <c r="AH84" s="19">
        <v>688</v>
      </c>
    </row>
    <row r="85" spans="1:34" ht="167.25" customHeight="1" x14ac:dyDescent="0.25">
      <c r="A85" s="14" t="s">
        <v>323</v>
      </c>
      <c r="B85" s="15"/>
      <c r="D85" s="15" t="s">
        <v>217</v>
      </c>
      <c r="E85" s="17" t="s">
        <v>378</v>
      </c>
      <c r="F85" s="15" t="s">
        <v>376</v>
      </c>
      <c r="G85" s="15" t="s">
        <v>371</v>
      </c>
      <c r="H85" s="15" t="s">
        <v>375</v>
      </c>
      <c r="I85" s="17" t="s">
        <v>292</v>
      </c>
      <c r="J85" s="17" t="s">
        <v>261</v>
      </c>
      <c r="K85" s="17" t="s">
        <v>275</v>
      </c>
      <c r="M85" s="15" t="s">
        <v>241</v>
      </c>
      <c r="N85" s="15" t="s">
        <v>244</v>
      </c>
      <c r="O85" s="17" t="s">
        <v>39</v>
      </c>
      <c r="P85" s="16">
        <v>0</v>
      </c>
      <c r="Q85" s="16">
        <v>0</v>
      </c>
      <c r="R85" s="16">
        <v>0</v>
      </c>
      <c r="S85" s="16">
        <v>0</v>
      </c>
      <c r="T85" s="16">
        <v>0</v>
      </c>
      <c r="U85" s="16"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4">
        <f t="shared" si="4"/>
        <v>0</v>
      </c>
      <c r="AG85" s="6">
        <f t="shared" si="5"/>
        <v>0</v>
      </c>
      <c r="AH85" s="19">
        <v>536</v>
      </c>
    </row>
    <row r="86" spans="1:34" ht="167.25" customHeight="1" x14ac:dyDescent="0.25">
      <c r="A86" s="14" t="s">
        <v>324</v>
      </c>
      <c r="B86" s="15"/>
      <c r="D86" s="15" t="s">
        <v>217</v>
      </c>
      <c r="E86" s="17" t="s">
        <v>220</v>
      </c>
      <c r="F86" s="15" t="s">
        <v>374</v>
      </c>
      <c r="G86" s="15" t="s">
        <v>371</v>
      </c>
      <c r="H86" s="15" t="s">
        <v>375</v>
      </c>
      <c r="I86" s="17" t="s">
        <v>292</v>
      </c>
      <c r="J86" s="17" t="s">
        <v>261</v>
      </c>
      <c r="K86" s="17" t="s">
        <v>275</v>
      </c>
      <c r="M86" s="15" t="s">
        <v>386</v>
      </c>
      <c r="N86" s="15" t="s">
        <v>244</v>
      </c>
      <c r="O86" s="17" t="s">
        <v>39</v>
      </c>
      <c r="P86" s="16">
        <v>0</v>
      </c>
      <c r="Q86" s="16">
        <v>0</v>
      </c>
      <c r="R86" s="16">
        <v>0</v>
      </c>
      <c r="S86" s="16">
        <v>0</v>
      </c>
      <c r="T86" s="16">
        <v>0</v>
      </c>
      <c r="U86" s="16"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4">
        <f t="shared" si="4"/>
        <v>0</v>
      </c>
      <c r="AG86" s="6">
        <f t="shared" si="5"/>
        <v>0</v>
      </c>
      <c r="AH86" s="19">
        <v>476</v>
      </c>
    </row>
    <row r="87" spans="1:34" ht="167.25" customHeight="1" x14ac:dyDescent="0.25">
      <c r="A87" s="14" t="s">
        <v>325</v>
      </c>
      <c r="B87" s="15"/>
      <c r="D87" s="15" t="s">
        <v>217</v>
      </c>
      <c r="E87" s="17" t="s">
        <v>220</v>
      </c>
      <c r="F87" s="15" t="s">
        <v>374</v>
      </c>
      <c r="G87" s="15" t="s">
        <v>371</v>
      </c>
      <c r="H87" s="15" t="s">
        <v>375</v>
      </c>
      <c r="I87" s="17" t="s">
        <v>292</v>
      </c>
      <c r="J87" s="17" t="s">
        <v>258</v>
      </c>
      <c r="K87" s="17" t="s">
        <v>275</v>
      </c>
      <c r="M87" s="15" t="s">
        <v>242</v>
      </c>
      <c r="N87" s="15" t="s">
        <v>244</v>
      </c>
      <c r="O87" s="17" t="s">
        <v>39</v>
      </c>
      <c r="P87" s="16">
        <v>0</v>
      </c>
      <c r="Q87" s="16">
        <v>0</v>
      </c>
      <c r="R87" s="16">
        <v>0</v>
      </c>
      <c r="S87" s="16">
        <v>0</v>
      </c>
      <c r="T87" s="16">
        <v>0</v>
      </c>
      <c r="U87" s="16">
        <v>0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4">
        <f t="shared" si="4"/>
        <v>0</v>
      </c>
      <c r="AG87" s="6">
        <f t="shared" si="5"/>
        <v>0</v>
      </c>
      <c r="AH87" s="19">
        <v>428</v>
      </c>
    </row>
    <row r="88" spans="1:34" ht="167.25" customHeight="1" x14ac:dyDescent="0.25">
      <c r="A88" s="14" t="s">
        <v>326</v>
      </c>
      <c r="B88" s="15"/>
      <c r="D88" s="15" t="s">
        <v>217</v>
      </c>
      <c r="E88" s="17" t="s">
        <v>220</v>
      </c>
      <c r="F88" s="15" t="s">
        <v>374</v>
      </c>
      <c r="G88" s="15" t="s">
        <v>371</v>
      </c>
      <c r="H88" s="15" t="s">
        <v>375</v>
      </c>
      <c r="I88" s="17" t="s">
        <v>292</v>
      </c>
      <c r="J88" s="17" t="s">
        <v>258</v>
      </c>
      <c r="K88" s="17" t="s">
        <v>275</v>
      </c>
      <c r="M88" s="15" t="s">
        <v>242</v>
      </c>
      <c r="N88" s="15" t="s">
        <v>244</v>
      </c>
      <c r="O88" s="17" t="s">
        <v>39</v>
      </c>
      <c r="P88" s="16">
        <v>0</v>
      </c>
      <c r="Q88" s="16">
        <v>0</v>
      </c>
      <c r="R88" s="16">
        <v>0</v>
      </c>
      <c r="S88" s="16">
        <v>0</v>
      </c>
      <c r="T88" s="16">
        <v>0</v>
      </c>
      <c r="U88" s="16">
        <v>0</v>
      </c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4">
        <f t="shared" si="4"/>
        <v>0</v>
      </c>
      <c r="AG88" s="6">
        <f t="shared" si="5"/>
        <v>0</v>
      </c>
      <c r="AH88" s="19">
        <v>508</v>
      </c>
    </row>
    <row r="89" spans="1:34" ht="167.25" customHeight="1" x14ac:dyDescent="0.25">
      <c r="A89" s="14" t="s">
        <v>327</v>
      </c>
      <c r="B89" s="15"/>
      <c r="D89" s="15" t="s">
        <v>217</v>
      </c>
      <c r="E89" s="17" t="s">
        <v>377</v>
      </c>
      <c r="F89" s="15" t="s">
        <v>374</v>
      </c>
      <c r="G89" s="15" t="s">
        <v>371</v>
      </c>
      <c r="H89" s="15" t="s">
        <v>375</v>
      </c>
      <c r="I89" s="17" t="s">
        <v>292</v>
      </c>
      <c r="J89" s="17" t="s">
        <v>261</v>
      </c>
      <c r="K89" s="17" t="s">
        <v>275</v>
      </c>
      <c r="M89" s="15" t="s">
        <v>234</v>
      </c>
      <c r="N89" s="15" t="s">
        <v>244</v>
      </c>
      <c r="O89" s="17" t="s">
        <v>39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4">
        <f t="shared" si="4"/>
        <v>0</v>
      </c>
      <c r="AG89" s="6">
        <f t="shared" si="5"/>
        <v>0</v>
      </c>
      <c r="AH89" s="19">
        <v>432</v>
      </c>
    </row>
    <row r="90" spans="1:34" ht="167.25" customHeight="1" x14ac:dyDescent="0.25">
      <c r="A90" s="14" t="s">
        <v>328</v>
      </c>
      <c r="B90" s="15"/>
      <c r="D90" s="15" t="s">
        <v>217</v>
      </c>
      <c r="E90" s="17" t="s">
        <v>378</v>
      </c>
      <c r="F90" s="15" t="s">
        <v>45</v>
      </c>
      <c r="G90" s="15" t="s">
        <v>371</v>
      </c>
      <c r="H90" s="15" t="s">
        <v>375</v>
      </c>
      <c r="I90" s="17" t="s">
        <v>292</v>
      </c>
      <c r="J90" s="17" t="s">
        <v>258</v>
      </c>
      <c r="K90" s="17" t="s">
        <v>275</v>
      </c>
      <c r="M90" s="15" t="s">
        <v>386</v>
      </c>
      <c r="N90" s="15" t="s">
        <v>244</v>
      </c>
      <c r="O90" s="17" t="s">
        <v>39</v>
      </c>
      <c r="P90" s="16">
        <v>0</v>
      </c>
      <c r="Q90" s="16">
        <v>0</v>
      </c>
      <c r="R90" s="16">
        <v>0</v>
      </c>
      <c r="S90" s="16">
        <v>0</v>
      </c>
      <c r="T90" s="16">
        <v>0</v>
      </c>
      <c r="U90" s="16">
        <v>0</v>
      </c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4">
        <f t="shared" si="4"/>
        <v>0</v>
      </c>
      <c r="AG90" s="6">
        <f t="shared" si="5"/>
        <v>0</v>
      </c>
      <c r="AH90" s="19">
        <v>336</v>
      </c>
    </row>
    <row r="91" spans="1:34" ht="167.25" customHeight="1" x14ac:dyDescent="0.25">
      <c r="A91" s="14" t="s">
        <v>329</v>
      </c>
      <c r="B91" s="15"/>
      <c r="D91" s="15" t="s">
        <v>217</v>
      </c>
      <c r="E91" s="17" t="s">
        <v>378</v>
      </c>
      <c r="F91" s="15" t="s">
        <v>45</v>
      </c>
      <c r="G91" s="15" t="s">
        <v>371</v>
      </c>
      <c r="H91" s="15" t="s">
        <v>375</v>
      </c>
      <c r="I91" s="17" t="s">
        <v>292</v>
      </c>
      <c r="J91" s="17" t="s">
        <v>258</v>
      </c>
      <c r="K91" s="17" t="s">
        <v>275</v>
      </c>
      <c r="M91" s="15" t="s">
        <v>232</v>
      </c>
      <c r="N91" s="15" t="s">
        <v>244</v>
      </c>
      <c r="O91" s="17" t="s">
        <v>39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4">
        <f t="shared" si="4"/>
        <v>0</v>
      </c>
      <c r="AG91" s="6">
        <f t="shared" si="5"/>
        <v>0</v>
      </c>
      <c r="AH91" s="19">
        <v>436</v>
      </c>
    </row>
    <row r="92" spans="1:34" ht="167.25" customHeight="1" x14ac:dyDescent="0.25">
      <c r="A92" s="14" t="s">
        <v>330</v>
      </c>
      <c r="B92" s="15"/>
      <c r="D92" s="15" t="s">
        <v>217</v>
      </c>
      <c r="E92" s="17" t="s">
        <v>378</v>
      </c>
      <c r="F92" s="15" t="s">
        <v>45</v>
      </c>
      <c r="G92" s="15" t="s">
        <v>371</v>
      </c>
      <c r="H92" s="15" t="s">
        <v>375</v>
      </c>
      <c r="I92" s="17" t="s">
        <v>292</v>
      </c>
      <c r="J92" s="17" t="s">
        <v>258</v>
      </c>
      <c r="K92" s="17" t="s">
        <v>275</v>
      </c>
      <c r="M92" s="15" t="s">
        <v>241</v>
      </c>
      <c r="N92" s="15" t="s">
        <v>244</v>
      </c>
      <c r="O92" s="17" t="s">
        <v>39</v>
      </c>
      <c r="P92" s="16">
        <v>0</v>
      </c>
      <c r="Q92" s="16">
        <v>0</v>
      </c>
      <c r="R92" s="16">
        <v>0</v>
      </c>
      <c r="S92" s="16">
        <v>0</v>
      </c>
      <c r="T92" s="16">
        <v>0</v>
      </c>
      <c r="U92" s="16">
        <v>0</v>
      </c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4">
        <f t="shared" si="4"/>
        <v>0</v>
      </c>
      <c r="AG92" s="6">
        <f t="shared" si="5"/>
        <v>0</v>
      </c>
      <c r="AH92" s="19">
        <v>360</v>
      </c>
    </row>
    <row r="93" spans="1:34" ht="167.25" customHeight="1" x14ac:dyDescent="0.25">
      <c r="A93" s="14" t="s">
        <v>331</v>
      </c>
      <c r="B93" s="15"/>
      <c r="D93" s="15" t="s">
        <v>217</v>
      </c>
      <c r="E93" s="17" t="s">
        <v>378</v>
      </c>
      <c r="F93" s="15" t="s">
        <v>45</v>
      </c>
      <c r="G93" s="15" t="s">
        <v>371</v>
      </c>
      <c r="H93" s="15" t="s">
        <v>375</v>
      </c>
      <c r="I93" s="17" t="s">
        <v>292</v>
      </c>
      <c r="J93" s="17" t="s">
        <v>258</v>
      </c>
      <c r="K93" s="17" t="s">
        <v>275</v>
      </c>
      <c r="M93" s="15" t="s">
        <v>241</v>
      </c>
      <c r="N93" s="15" t="s">
        <v>244</v>
      </c>
      <c r="O93" s="17" t="s">
        <v>39</v>
      </c>
      <c r="P93" s="16">
        <v>0</v>
      </c>
      <c r="Q93" s="16">
        <v>0</v>
      </c>
      <c r="R93" s="16">
        <v>0</v>
      </c>
      <c r="S93" s="16">
        <v>0</v>
      </c>
      <c r="T93" s="16">
        <v>0</v>
      </c>
      <c r="U93" s="16"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4">
        <f t="shared" si="4"/>
        <v>0</v>
      </c>
      <c r="AG93" s="6">
        <f t="shared" si="5"/>
        <v>0</v>
      </c>
      <c r="AH93" s="19">
        <v>400</v>
      </c>
    </row>
    <row r="94" spans="1:34" ht="167.25" customHeight="1" x14ac:dyDescent="0.25">
      <c r="A94" s="14" t="s">
        <v>332</v>
      </c>
      <c r="B94" s="15"/>
      <c r="D94" s="15" t="s">
        <v>217</v>
      </c>
      <c r="E94" s="17" t="s">
        <v>223</v>
      </c>
      <c r="F94" s="15" t="s">
        <v>376</v>
      </c>
      <c r="G94" s="15" t="s">
        <v>371</v>
      </c>
      <c r="H94" s="15" t="s">
        <v>375</v>
      </c>
      <c r="I94" s="17" t="s">
        <v>295</v>
      </c>
      <c r="J94" s="17" t="s">
        <v>257</v>
      </c>
      <c r="K94" s="17" t="s">
        <v>277</v>
      </c>
      <c r="M94" s="15" t="s">
        <v>241</v>
      </c>
      <c r="N94" s="15" t="s">
        <v>246</v>
      </c>
      <c r="O94" s="17" t="s">
        <v>39</v>
      </c>
      <c r="P94" s="16">
        <v>0</v>
      </c>
      <c r="Q94" s="16">
        <v>0</v>
      </c>
      <c r="R94" s="16">
        <v>0</v>
      </c>
      <c r="S94" s="16">
        <v>0</v>
      </c>
      <c r="T94" s="16">
        <v>0</v>
      </c>
      <c r="U94" s="16">
        <v>0</v>
      </c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4">
        <f t="shared" si="4"/>
        <v>0</v>
      </c>
      <c r="AG94" s="6">
        <f t="shared" si="5"/>
        <v>0</v>
      </c>
      <c r="AH94" s="19">
        <v>800</v>
      </c>
    </row>
    <row r="95" spans="1:34" ht="167.25" customHeight="1" x14ac:dyDescent="0.25">
      <c r="A95" s="14" t="s">
        <v>333</v>
      </c>
      <c r="B95" s="15"/>
      <c r="D95" s="15" t="s">
        <v>217</v>
      </c>
      <c r="E95" s="17" t="s">
        <v>225</v>
      </c>
      <c r="F95" s="15" t="s">
        <v>372</v>
      </c>
      <c r="G95" s="15" t="s">
        <v>373</v>
      </c>
      <c r="H95" s="15" t="s">
        <v>375</v>
      </c>
      <c r="I95" s="17" t="s">
        <v>292</v>
      </c>
      <c r="J95" s="17" t="s">
        <v>261</v>
      </c>
      <c r="K95" s="17" t="s">
        <v>275</v>
      </c>
      <c r="M95" s="15" t="s">
        <v>241</v>
      </c>
      <c r="N95" s="15" t="s">
        <v>244</v>
      </c>
      <c r="O95" s="17" t="s">
        <v>39</v>
      </c>
      <c r="P95" s="16">
        <v>0</v>
      </c>
      <c r="Q95" s="16">
        <v>0</v>
      </c>
      <c r="R95" s="16">
        <v>0</v>
      </c>
      <c r="S95" s="16">
        <v>0</v>
      </c>
      <c r="T95" s="16">
        <v>0</v>
      </c>
      <c r="U95" s="16">
        <v>0</v>
      </c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4">
        <f t="shared" si="4"/>
        <v>0</v>
      </c>
      <c r="AG95" s="6">
        <f t="shared" si="5"/>
        <v>0</v>
      </c>
      <c r="AH95" s="19">
        <v>728</v>
      </c>
    </row>
    <row r="96" spans="1:34" ht="167.25" customHeight="1" x14ac:dyDescent="0.25">
      <c r="A96" s="14" t="s">
        <v>334</v>
      </c>
      <c r="B96" s="15"/>
      <c r="D96" s="15" t="s">
        <v>217</v>
      </c>
      <c r="E96" s="17" t="s">
        <v>225</v>
      </c>
      <c r="F96" s="15" t="s">
        <v>372</v>
      </c>
      <c r="G96" s="15" t="s">
        <v>373</v>
      </c>
      <c r="H96" s="15" t="s">
        <v>375</v>
      </c>
      <c r="I96" s="17" t="s">
        <v>303</v>
      </c>
      <c r="J96" s="17" t="s">
        <v>270</v>
      </c>
      <c r="K96" s="17" t="s">
        <v>275</v>
      </c>
      <c r="M96" s="15" t="s">
        <v>236</v>
      </c>
      <c r="N96" s="15" t="s">
        <v>246</v>
      </c>
      <c r="O96" s="17" t="s">
        <v>39</v>
      </c>
      <c r="P96" s="16">
        <v>0</v>
      </c>
      <c r="Q96" s="16">
        <v>0</v>
      </c>
      <c r="R96" s="16">
        <v>0</v>
      </c>
      <c r="S96" s="16">
        <v>0</v>
      </c>
      <c r="T96" s="16">
        <v>0</v>
      </c>
      <c r="U96" s="16"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4">
        <f t="shared" si="4"/>
        <v>0</v>
      </c>
      <c r="AG96" s="6">
        <f t="shared" si="5"/>
        <v>0</v>
      </c>
      <c r="AH96" s="19">
        <v>568</v>
      </c>
    </row>
    <row r="97" spans="1:34" ht="167.25" customHeight="1" x14ac:dyDescent="0.25">
      <c r="A97" s="14" t="s">
        <v>335</v>
      </c>
      <c r="B97" s="15"/>
      <c r="D97" s="15" t="s">
        <v>217</v>
      </c>
      <c r="E97" s="17" t="s">
        <v>225</v>
      </c>
      <c r="F97" s="15" t="s">
        <v>372</v>
      </c>
      <c r="G97" s="15" t="s">
        <v>373</v>
      </c>
      <c r="H97" s="15" t="s">
        <v>375</v>
      </c>
      <c r="I97" s="17" t="s">
        <v>293</v>
      </c>
      <c r="J97" s="17" t="s">
        <v>258</v>
      </c>
      <c r="K97" s="17" t="s">
        <v>275</v>
      </c>
      <c r="M97" s="15" t="s">
        <v>233</v>
      </c>
      <c r="N97" s="15" t="s">
        <v>246</v>
      </c>
      <c r="O97" s="17" t="s">
        <v>39</v>
      </c>
      <c r="P97" s="16">
        <v>0</v>
      </c>
      <c r="Q97" s="16">
        <v>0</v>
      </c>
      <c r="R97" s="16">
        <v>0</v>
      </c>
      <c r="S97" s="16">
        <v>0</v>
      </c>
      <c r="T97" s="16">
        <v>0</v>
      </c>
      <c r="U97" s="16"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4">
        <f t="shared" si="4"/>
        <v>0</v>
      </c>
      <c r="AG97" s="6">
        <f t="shared" si="5"/>
        <v>0</v>
      </c>
      <c r="AH97" s="19">
        <v>972</v>
      </c>
    </row>
    <row r="98" spans="1:34" ht="167.25" customHeight="1" x14ac:dyDescent="0.25">
      <c r="A98" s="14" t="s">
        <v>336</v>
      </c>
      <c r="B98" s="15"/>
      <c r="D98" s="15" t="s">
        <v>217</v>
      </c>
      <c r="E98" s="17" t="s">
        <v>225</v>
      </c>
      <c r="F98" s="15" t="s">
        <v>45</v>
      </c>
      <c r="G98" s="15" t="s">
        <v>373</v>
      </c>
      <c r="H98" s="15" t="s">
        <v>375</v>
      </c>
      <c r="I98" s="17" t="s">
        <v>292</v>
      </c>
      <c r="J98" s="17" t="s">
        <v>261</v>
      </c>
      <c r="K98" s="17" t="s">
        <v>275</v>
      </c>
      <c r="M98" s="15" t="s">
        <v>241</v>
      </c>
      <c r="N98" s="15" t="s">
        <v>244</v>
      </c>
      <c r="O98" s="17" t="s">
        <v>39</v>
      </c>
      <c r="P98" s="16">
        <v>0</v>
      </c>
      <c r="Q98" s="16">
        <v>0</v>
      </c>
      <c r="R98" s="16">
        <v>0</v>
      </c>
      <c r="S98" s="16">
        <v>0</v>
      </c>
      <c r="T98" s="16">
        <v>0</v>
      </c>
      <c r="U98" s="16"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4">
        <f t="shared" ref="AF98:AF129" si="6">SUM(P98:AE98)</f>
        <v>0</v>
      </c>
      <c r="AG98" s="6">
        <f t="shared" ref="AG98:AG129" si="7">AF98*AH98</f>
        <v>0</v>
      </c>
      <c r="AH98" s="19">
        <v>536</v>
      </c>
    </row>
    <row r="99" spans="1:34" ht="167.25" customHeight="1" x14ac:dyDescent="0.25">
      <c r="A99" s="14" t="s">
        <v>337</v>
      </c>
      <c r="B99" s="15"/>
      <c r="D99" s="15" t="s">
        <v>217</v>
      </c>
      <c r="E99" s="17" t="s">
        <v>225</v>
      </c>
      <c r="F99" s="15" t="s">
        <v>45</v>
      </c>
      <c r="G99" s="15" t="s">
        <v>373</v>
      </c>
      <c r="H99" s="15" t="s">
        <v>375</v>
      </c>
      <c r="I99" s="17" t="s">
        <v>292</v>
      </c>
      <c r="J99" s="17" t="s">
        <v>261</v>
      </c>
      <c r="K99" s="17" t="s">
        <v>275</v>
      </c>
      <c r="M99" s="15" t="s">
        <v>235</v>
      </c>
      <c r="N99" s="15" t="s">
        <v>244</v>
      </c>
      <c r="O99" s="17" t="s">
        <v>39</v>
      </c>
      <c r="P99" s="16">
        <v>0</v>
      </c>
      <c r="Q99" s="16">
        <v>0</v>
      </c>
      <c r="R99" s="16">
        <v>0</v>
      </c>
      <c r="S99" s="16">
        <v>0</v>
      </c>
      <c r="T99" s="16">
        <v>0</v>
      </c>
      <c r="U99" s="16"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4">
        <f t="shared" si="6"/>
        <v>0</v>
      </c>
      <c r="AG99" s="6">
        <f t="shared" si="7"/>
        <v>0</v>
      </c>
      <c r="AH99" s="19">
        <v>536</v>
      </c>
    </row>
    <row r="100" spans="1:34" ht="167.25" customHeight="1" x14ac:dyDescent="0.25">
      <c r="A100" s="14" t="s">
        <v>338</v>
      </c>
      <c r="B100" s="15"/>
      <c r="D100" s="15" t="s">
        <v>217</v>
      </c>
      <c r="E100" s="17" t="s">
        <v>225</v>
      </c>
      <c r="F100" s="15" t="s">
        <v>45</v>
      </c>
      <c r="G100" s="15" t="s">
        <v>373</v>
      </c>
      <c r="H100" s="15" t="s">
        <v>375</v>
      </c>
      <c r="I100" s="17" t="s">
        <v>292</v>
      </c>
      <c r="J100" s="17" t="s">
        <v>261</v>
      </c>
      <c r="K100" s="17" t="s">
        <v>275</v>
      </c>
      <c r="M100" s="15" t="s">
        <v>233</v>
      </c>
      <c r="N100" s="15" t="s">
        <v>244</v>
      </c>
      <c r="O100" s="17" t="s">
        <v>39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4">
        <f t="shared" si="6"/>
        <v>0</v>
      </c>
      <c r="AG100" s="6">
        <f t="shared" si="7"/>
        <v>0</v>
      </c>
      <c r="AH100" s="19">
        <v>536</v>
      </c>
    </row>
    <row r="101" spans="1:34" ht="167.25" customHeight="1" x14ac:dyDescent="0.25">
      <c r="A101" s="14" t="s">
        <v>339</v>
      </c>
      <c r="B101" s="15"/>
      <c r="D101" s="15" t="s">
        <v>217</v>
      </c>
      <c r="E101" s="17" t="s">
        <v>225</v>
      </c>
      <c r="F101" s="15" t="s">
        <v>376</v>
      </c>
      <c r="G101" s="15" t="s">
        <v>371</v>
      </c>
      <c r="H101" s="15" t="s">
        <v>375</v>
      </c>
      <c r="I101" s="17" t="s">
        <v>295</v>
      </c>
      <c r="J101" s="17" t="s">
        <v>269</v>
      </c>
      <c r="K101" s="17" t="s">
        <v>275</v>
      </c>
      <c r="M101" s="15" t="s">
        <v>233</v>
      </c>
      <c r="N101" s="15" t="s">
        <v>246</v>
      </c>
      <c r="O101" s="17" t="s">
        <v>39</v>
      </c>
      <c r="P101" s="16">
        <v>0</v>
      </c>
      <c r="Q101" s="16">
        <v>0</v>
      </c>
      <c r="R101" s="16">
        <v>0</v>
      </c>
      <c r="S101" s="16">
        <v>0</v>
      </c>
      <c r="T101" s="16">
        <v>0</v>
      </c>
      <c r="U101" s="16"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4">
        <f t="shared" si="6"/>
        <v>0</v>
      </c>
      <c r="AG101" s="6">
        <f t="shared" si="7"/>
        <v>0</v>
      </c>
      <c r="AH101" s="19">
        <v>1096</v>
      </c>
    </row>
    <row r="102" spans="1:34" ht="167.25" customHeight="1" x14ac:dyDescent="0.25">
      <c r="A102" s="14" t="s">
        <v>340</v>
      </c>
      <c r="B102" s="15"/>
      <c r="D102" s="15" t="s">
        <v>217</v>
      </c>
      <c r="E102" s="17" t="s">
        <v>225</v>
      </c>
      <c r="F102" s="15" t="s">
        <v>376</v>
      </c>
      <c r="G102" s="15" t="s">
        <v>371</v>
      </c>
      <c r="H102" s="15" t="s">
        <v>375</v>
      </c>
      <c r="I102" s="17" t="s">
        <v>295</v>
      </c>
      <c r="J102" s="17" t="s">
        <v>269</v>
      </c>
      <c r="K102" s="17" t="s">
        <v>275</v>
      </c>
      <c r="M102" s="15" t="s">
        <v>241</v>
      </c>
      <c r="N102" s="15" t="s">
        <v>246</v>
      </c>
      <c r="O102" s="17" t="s">
        <v>39</v>
      </c>
      <c r="P102" s="16">
        <v>0</v>
      </c>
      <c r="Q102" s="16">
        <v>0</v>
      </c>
      <c r="R102" s="16">
        <v>0</v>
      </c>
      <c r="S102" s="16">
        <v>0</v>
      </c>
      <c r="T102" s="16">
        <v>0</v>
      </c>
      <c r="U102" s="16">
        <v>0</v>
      </c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4">
        <f t="shared" si="6"/>
        <v>0</v>
      </c>
      <c r="AG102" s="6">
        <f t="shared" si="7"/>
        <v>0</v>
      </c>
      <c r="AH102" s="19">
        <v>1096</v>
      </c>
    </row>
    <row r="103" spans="1:34" ht="167.25" customHeight="1" x14ac:dyDescent="0.25">
      <c r="A103" s="14" t="s">
        <v>341</v>
      </c>
      <c r="B103" s="15"/>
      <c r="D103" s="15" t="s">
        <v>217</v>
      </c>
      <c r="E103" s="17" t="s">
        <v>225</v>
      </c>
      <c r="F103" s="15" t="s">
        <v>376</v>
      </c>
      <c r="G103" s="15" t="s">
        <v>371</v>
      </c>
      <c r="H103" s="15" t="s">
        <v>375</v>
      </c>
      <c r="I103" s="17" t="s">
        <v>294</v>
      </c>
      <c r="J103" s="17" t="s">
        <v>381</v>
      </c>
      <c r="K103" s="17" t="s">
        <v>274</v>
      </c>
      <c r="M103" s="15" t="s">
        <v>233</v>
      </c>
      <c r="N103" s="15" t="s">
        <v>243</v>
      </c>
      <c r="O103" s="17" t="s">
        <v>39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4">
        <f t="shared" si="6"/>
        <v>0</v>
      </c>
      <c r="AG103" s="6">
        <f t="shared" si="7"/>
        <v>0</v>
      </c>
      <c r="AH103" s="19">
        <v>1096</v>
      </c>
    </row>
    <row r="104" spans="1:34" ht="167.25" customHeight="1" x14ac:dyDescent="0.25">
      <c r="A104" s="14" t="s">
        <v>342</v>
      </c>
      <c r="B104" s="15"/>
      <c r="D104" s="15" t="s">
        <v>217</v>
      </c>
      <c r="E104" s="17" t="s">
        <v>225</v>
      </c>
      <c r="F104" s="15" t="s">
        <v>374</v>
      </c>
      <c r="G104" s="15" t="s">
        <v>371</v>
      </c>
      <c r="H104" s="15" t="s">
        <v>375</v>
      </c>
      <c r="I104" s="17" t="s">
        <v>292</v>
      </c>
      <c r="J104" s="17" t="s">
        <v>261</v>
      </c>
      <c r="K104" s="17" t="s">
        <v>275</v>
      </c>
      <c r="M104" s="15" t="s">
        <v>386</v>
      </c>
      <c r="N104" s="15" t="s">
        <v>244</v>
      </c>
      <c r="O104" s="17" t="s">
        <v>39</v>
      </c>
      <c r="P104" s="16">
        <v>0</v>
      </c>
      <c r="Q104" s="16">
        <v>0</v>
      </c>
      <c r="R104" s="16">
        <v>0</v>
      </c>
      <c r="S104" s="16">
        <v>0</v>
      </c>
      <c r="T104" s="16">
        <v>0</v>
      </c>
      <c r="U104" s="16"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4">
        <f t="shared" si="6"/>
        <v>0</v>
      </c>
      <c r="AG104" s="6">
        <f t="shared" si="7"/>
        <v>0</v>
      </c>
      <c r="AH104" s="19">
        <v>624</v>
      </c>
    </row>
    <row r="105" spans="1:34" ht="167.25" customHeight="1" x14ac:dyDescent="0.25">
      <c r="A105" s="14" t="s">
        <v>343</v>
      </c>
      <c r="B105" s="15"/>
      <c r="D105" s="15" t="s">
        <v>217</v>
      </c>
      <c r="E105" s="17" t="s">
        <v>225</v>
      </c>
      <c r="F105" s="15" t="s">
        <v>374</v>
      </c>
      <c r="G105" s="15" t="s">
        <v>371</v>
      </c>
      <c r="H105" s="15" t="s">
        <v>375</v>
      </c>
      <c r="I105" s="17" t="s">
        <v>380</v>
      </c>
      <c r="J105" s="17" t="s">
        <v>257</v>
      </c>
      <c r="K105" s="17" t="s">
        <v>274</v>
      </c>
      <c r="M105" s="15" t="s">
        <v>386</v>
      </c>
      <c r="N105" s="15" t="s">
        <v>246</v>
      </c>
      <c r="O105" s="17" t="s">
        <v>39</v>
      </c>
      <c r="P105" s="16">
        <v>0</v>
      </c>
      <c r="Q105" s="16">
        <v>0</v>
      </c>
      <c r="R105" s="16">
        <v>0</v>
      </c>
      <c r="S105" s="16">
        <v>0</v>
      </c>
      <c r="T105" s="16">
        <v>0</v>
      </c>
      <c r="U105" s="16"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4">
        <f t="shared" si="6"/>
        <v>0</v>
      </c>
      <c r="AG105" s="6">
        <f t="shared" si="7"/>
        <v>0</v>
      </c>
      <c r="AH105" s="19">
        <v>924</v>
      </c>
    </row>
    <row r="106" spans="1:34" ht="167.25" customHeight="1" x14ac:dyDescent="0.25">
      <c r="A106" s="14" t="s">
        <v>344</v>
      </c>
      <c r="B106" s="15"/>
      <c r="D106" s="15" t="s">
        <v>217</v>
      </c>
      <c r="E106" s="17" t="s">
        <v>227</v>
      </c>
      <c r="F106" s="15" t="s">
        <v>372</v>
      </c>
      <c r="G106" s="15" t="s">
        <v>373</v>
      </c>
      <c r="H106" s="15" t="s">
        <v>375</v>
      </c>
      <c r="I106" s="17" t="s">
        <v>293</v>
      </c>
      <c r="J106" s="17" t="s">
        <v>258</v>
      </c>
      <c r="K106" s="17" t="s">
        <v>275</v>
      </c>
      <c r="M106" s="15" t="s">
        <v>233</v>
      </c>
      <c r="N106" s="15" t="s">
        <v>246</v>
      </c>
      <c r="O106" s="17" t="s">
        <v>39</v>
      </c>
      <c r="P106" s="16">
        <v>0</v>
      </c>
      <c r="Q106" s="16">
        <v>0</v>
      </c>
      <c r="R106" s="16">
        <v>0</v>
      </c>
      <c r="S106" s="16">
        <v>0</v>
      </c>
      <c r="T106" s="16">
        <v>0</v>
      </c>
      <c r="U106" s="16"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4">
        <f t="shared" si="6"/>
        <v>0</v>
      </c>
      <c r="AG106" s="6">
        <f t="shared" si="7"/>
        <v>0</v>
      </c>
      <c r="AH106" s="19">
        <v>1100</v>
      </c>
    </row>
    <row r="107" spans="1:34" ht="167.25" customHeight="1" x14ac:dyDescent="0.25">
      <c r="A107" s="14" t="s">
        <v>345</v>
      </c>
      <c r="B107" s="15"/>
      <c r="D107" s="15" t="s">
        <v>217</v>
      </c>
      <c r="E107" s="17" t="s">
        <v>226</v>
      </c>
      <c r="F107" s="15" t="s">
        <v>372</v>
      </c>
      <c r="G107" s="15" t="s">
        <v>373</v>
      </c>
      <c r="H107" s="15" t="s">
        <v>375</v>
      </c>
      <c r="I107" s="17" t="s">
        <v>292</v>
      </c>
      <c r="J107" s="17" t="s">
        <v>255</v>
      </c>
      <c r="K107" s="17" t="s">
        <v>278</v>
      </c>
      <c r="M107" s="15" t="s">
        <v>241</v>
      </c>
      <c r="N107" s="15" t="s">
        <v>244</v>
      </c>
      <c r="O107" s="17" t="s">
        <v>39</v>
      </c>
      <c r="P107" s="16">
        <v>0</v>
      </c>
      <c r="Q107" s="16">
        <v>0</v>
      </c>
      <c r="R107" s="16">
        <v>0</v>
      </c>
      <c r="S107" s="16">
        <v>0</v>
      </c>
      <c r="T107" s="16">
        <v>0</v>
      </c>
      <c r="U107" s="16"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4">
        <f t="shared" si="6"/>
        <v>0</v>
      </c>
      <c r="AG107" s="6">
        <f t="shared" si="7"/>
        <v>0</v>
      </c>
      <c r="AH107" s="19">
        <v>584</v>
      </c>
    </row>
    <row r="108" spans="1:34" ht="167.25" customHeight="1" x14ac:dyDescent="0.25">
      <c r="A108" s="14" t="s">
        <v>346</v>
      </c>
      <c r="B108" s="15"/>
      <c r="D108" s="15" t="s">
        <v>217</v>
      </c>
      <c r="E108" s="17" t="s">
        <v>226</v>
      </c>
      <c r="F108" s="15" t="s">
        <v>372</v>
      </c>
      <c r="G108" s="15" t="s">
        <v>373</v>
      </c>
      <c r="H108" s="15" t="s">
        <v>375</v>
      </c>
      <c r="I108" s="17" t="s">
        <v>292</v>
      </c>
      <c r="J108" s="17" t="s">
        <v>255</v>
      </c>
      <c r="K108" s="17" t="s">
        <v>278</v>
      </c>
      <c r="M108" s="15" t="s">
        <v>233</v>
      </c>
      <c r="N108" s="15" t="s">
        <v>244</v>
      </c>
      <c r="O108" s="17" t="s">
        <v>39</v>
      </c>
      <c r="P108" s="16">
        <v>0</v>
      </c>
      <c r="Q108" s="16">
        <v>0</v>
      </c>
      <c r="R108" s="16">
        <v>0</v>
      </c>
      <c r="S108" s="16">
        <v>0</v>
      </c>
      <c r="T108" s="16">
        <v>0</v>
      </c>
      <c r="U108" s="16"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4">
        <f t="shared" si="6"/>
        <v>0</v>
      </c>
      <c r="AG108" s="6">
        <f t="shared" si="7"/>
        <v>0</v>
      </c>
      <c r="AH108" s="19">
        <v>656</v>
      </c>
    </row>
    <row r="109" spans="1:34" ht="167.25" customHeight="1" x14ac:dyDescent="0.25">
      <c r="A109" s="14" t="s">
        <v>347</v>
      </c>
      <c r="B109" s="15"/>
      <c r="D109" s="15" t="s">
        <v>217</v>
      </c>
      <c r="E109" s="17" t="s">
        <v>226</v>
      </c>
      <c r="F109" s="15" t="s">
        <v>372</v>
      </c>
      <c r="G109" s="15" t="s">
        <v>373</v>
      </c>
      <c r="H109" s="15" t="s">
        <v>375</v>
      </c>
      <c r="I109" s="17" t="s">
        <v>292</v>
      </c>
      <c r="J109" s="17" t="s">
        <v>255</v>
      </c>
      <c r="K109" s="17" t="s">
        <v>278</v>
      </c>
      <c r="M109" s="15" t="s">
        <v>241</v>
      </c>
      <c r="N109" s="15" t="s">
        <v>244</v>
      </c>
      <c r="O109" s="17" t="s">
        <v>39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4">
        <f t="shared" si="6"/>
        <v>0</v>
      </c>
      <c r="AG109" s="6">
        <f t="shared" si="7"/>
        <v>0</v>
      </c>
      <c r="AH109" s="19">
        <v>628</v>
      </c>
    </row>
    <row r="110" spans="1:34" ht="167.25" customHeight="1" x14ac:dyDescent="0.25">
      <c r="A110" s="14" t="s">
        <v>348</v>
      </c>
      <c r="B110" s="15"/>
      <c r="D110" s="15" t="s">
        <v>217</v>
      </c>
      <c r="E110" s="17" t="s">
        <v>227</v>
      </c>
      <c r="F110" s="15" t="s">
        <v>372</v>
      </c>
      <c r="G110" s="15" t="s">
        <v>373</v>
      </c>
      <c r="H110" s="15" t="s">
        <v>375</v>
      </c>
      <c r="I110" s="17" t="s">
        <v>292</v>
      </c>
      <c r="J110" s="17" t="s">
        <v>255</v>
      </c>
      <c r="K110" s="17" t="s">
        <v>277</v>
      </c>
      <c r="M110" s="15" t="s">
        <v>235</v>
      </c>
      <c r="N110" s="15" t="s">
        <v>244</v>
      </c>
      <c r="O110" s="17" t="s">
        <v>387</v>
      </c>
      <c r="P110" s="15"/>
      <c r="Q110" s="15"/>
      <c r="R110" s="15"/>
      <c r="S110" s="15"/>
      <c r="T110" s="15"/>
      <c r="U110" s="15"/>
      <c r="V110" s="15"/>
      <c r="W110" s="15"/>
      <c r="X110" s="15"/>
      <c r="Y110" s="15"/>
      <c r="Z110" s="15"/>
      <c r="AA110" s="15"/>
      <c r="AB110" s="15"/>
      <c r="AC110" s="16">
        <v>0</v>
      </c>
      <c r="AD110" s="16">
        <v>0</v>
      </c>
      <c r="AE110" s="16">
        <v>0</v>
      </c>
      <c r="AF110" s="14">
        <f t="shared" si="6"/>
        <v>0</v>
      </c>
      <c r="AG110" s="6">
        <f t="shared" si="7"/>
        <v>0</v>
      </c>
      <c r="AH110" s="19">
        <v>668</v>
      </c>
    </row>
    <row r="111" spans="1:34" ht="167.25" customHeight="1" x14ac:dyDescent="0.25">
      <c r="A111" s="14" t="s">
        <v>349</v>
      </c>
      <c r="B111" s="15"/>
      <c r="D111" s="15" t="s">
        <v>217</v>
      </c>
      <c r="E111" s="17" t="s">
        <v>226</v>
      </c>
      <c r="F111" s="15" t="s">
        <v>45</v>
      </c>
      <c r="G111" s="15" t="s">
        <v>373</v>
      </c>
      <c r="H111" s="15" t="s">
        <v>375</v>
      </c>
      <c r="I111" s="17" t="s">
        <v>292</v>
      </c>
      <c r="J111" s="17" t="s">
        <v>255</v>
      </c>
      <c r="K111" s="17" t="s">
        <v>278</v>
      </c>
      <c r="M111" s="15" t="s">
        <v>235</v>
      </c>
      <c r="N111" s="15" t="s">
        <v>244</v>
      </c>
      <c r="O111" s="17" t="s">
        <v>39</v>
      </c>
      <c r="P111" s="16">
        <v>0</v>
      </c>
      <c r="Q111" s="16">
        <v>0</v>
      </c>
      <c r="R111" s="16">
        <v>0</v>
      </c>
      <c r="S111" s="16">
        <v>0</v>
      </c>
      <c r="T111" s="16">
        <v>0</v>
      </c>
      <c r="U111" s="16">
        <v>0</v>
      </c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4">
        <f t="shared" si="6"/>
        <v>0</v>
      </c>
      <c r="AG111" s="6">
        <f t="shared" si="7"/>
        <v>0</v>
      </c>
      <c r="AH111" s="19">
        <v>424</v>
      </c>
    </row>
    <row r="112" spans="1:34" ht="167.25" customHeight="1" x14ac:dyDescent="0.25">
      <c r="A112" s="14" t="s">
        <v>350</v>
      </c>
      <c r="B112" s="15"/>
      <c r="D112" s="15" t="s">
        <v>217</v>
      </c>
      <c r="E112" s="17" t="s">
        <v>226</v>
      </c>
      <c r="F112" s="15" t="s">
        <v>45</v>
      </c>
      <c r="G112" s="15" t="s">
        <v>373</v>
      </c>
      <c r="H112" s="15" t="s">
        <v>375</v>
      </c>
      <c r="I112" s="17" t="s">
        <v>292</v>
      </c>
      <c r="J112" s="17" t="s">
        <v>255</v>
      </c>
      <c r="K112" s="17" t="s">
        <v>278</v>
      </c>
      <c r="M112" s="15" t="s">
        <v>235</v>
      </c>
      <c r="N112" s="15" t="s">
        <v>244</v>
      </c>
      <c r="O112" s="17" t="s">
        <v>39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4">
        <f t="shared" si="6"/>
        <v>0</v>
      </c>
      <c r="AG112" s="6">
        <f t="shared" si="7"/>
        <v>0</v>
      </c>
      <c r="AH112" s="19">
        <v>424</v>
      </c>
    </row>
    <row r="113" spans="1:34" ht="167.25" customHeight="1" x14ac:dyDescent="0.25">
      <c r="A113" s="14" t="s">
        <v>351</v>
      </c>
      <c r="B113" s="15"/>
      <c r="D113" s="15" t="s">
        <v>217</v>
      </c>
      <c r="E113" s="17" t="s">
        <v>226</v>
      </c>
      <c r="F113" s="15" t="s">
        <v>45</v>
      </c>
      <c r="G113" s="15" t="s">
        <v>373</v>
      </c>
      <c r="H113" s="15" t="s">
        <v>375</v>
      </c>
      <c r="I113" s="17" t="s">
        <v>292</v>
      </c>
      <c r="J113" s="17" t="s">
        <v>255</v>
      </c>
      <c r="K113" s="17" t="s">
        <v>278</v>
      </c>
      <c r="M113" s="15" t="s">
        <v>241</v>
      </c>
      <c r="N113" s="15" t="s">
        <v>244</v>
      </c>
      <c r="O113" s="17" t="s">
        <v>39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4">
        <f t="shared" si="6"/>
        <v>0</v>
      </c>
      <c r="AG113" s="6">
        <f t="shared" si="7"/>
        <v>0</v>
      </c>
      <c r="AH113" s="19">
        <v>480</v>
      </c>
    </row>
    <row r="114" spans="1:34" ht="167.25" customHeight="1" x14ac:dyDescent="0.25">
      <c r="A114" s="14" t="s">
        <v>352</v>
      </c>
      <c r="B114" s="15"/>
      <c r="D114" s="15" t="s">
        <v>217</v>
      </c>
      <c r="E114" s="17" t="s">
        <v>226</v>
      </c>
      <c r="F114" s="15" t="s">
        <v>45</v>
      </c>
      <c r="G114" s="15" t="s">
        <v>373</v>
      </c>
      <c r="H114" s="15" t="s">
        <v>375</v>
      </c>
      <c r="I114" s="17" t="s">
        <v>292</v>
      </c>
      <c r="J114" s="17" t="s">
        <v>255</v>
      </c>
      <c r="K114" s="17" t="s">
        <v>278</v>
      </c>
      <c r="M114" s="15" t="s">
        <v>237</v>
      </c>
      <c r="N114" s="15" t="s">
        <v>244</v>
      </c>
      <c r="O114" s="17" t="s">
        <v>39</v>
      </c>
      <c r="P114" s="16">
        <v>0</v>
      </c>
      <c r="Q114" s="16">
        <v>0</v>
      </c>
      <c r="R114" s="16">
        <v>0</v>
      </c>
      <c r="S114" s="16">
        <v>0</v>
      </c>
      <c r="T114" s="16">
        <v>0</v>
      </c>
      <c r="U114" s="16"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4">
        <f t="shared" si="6"/>
        <v>0</v>
      </c>
      <c r="AG114" s="6">
        <f t="shared" si="7"/>
        <v>0</v>
      </c>
      <c r="AH114" s="19">
        <v>472</v>
      </c>
    </row>
    <row r="115" spans="1:34" ht="167.25" customHeight="1" x14ac:dyDescent="0.25">
      <c r="A115" s="14" t="s">
        <v>353</v>
      </c>
      <c r="B115" s="15"/>
      <c r="D115" s="15" t="s">
        <v>217</v>
      </c>
      <c r="E115" s="17" t="s">
        <v>226</v>
      </c>
      <c r="F115" s="15" t="s">
        <v>45</v>
      </c>
      <c r="G115" s="15" t="s">
        <v>371</v>
      </c>
      <c r="H115" s="15" t="s">
        <v>375</v>
      </c>
      <c r="I115" s="17" t="s">
        <v>292</v>
      </c>
      <c r="J115" s="17" t="s">
        <v>255</v>
      </c>
      <c r="K115" s="17" t="s">
        <v>278</v>
      </c>
      <c r="M115" s="15" t="s">
        <v>235</v>
      </c>
      <c r="N115" s="15" t="s">
        <v>245</v>
      </c>
      <c r="O115" s="17" t="s">
        <v>39</v>
      </c>
      <c r="P115" s="16">
        <v>0</v>
      </c>
      <c r="Q115" s="16">
        <v>0</v>
      </c>
      <c r="R115" s="16">
        <v>0</v>
      </c>
      <c r="S115" s="16">
        <v>0</v>
      </c>
      <c r="T115" s="16">
        <v>0</v>
      </c>
      <c r="U115" s="16"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4">
        <f t="shared" si="6"/>
        <v>0</v>
      </c>
      <c r="AG115" s="6">
        <f t="shared" si="7"/>
        <v>0</v>
      </c>
      <c r="AH115" s="19">
        <v>480</v>
      </c>
    </row>
    <row r="116" spans="1:34" ht="167.25" customHeight="1" x14ac:dyDescent="0.25">
      <c r="A116" s="14" t="s">
        <v>354</v>
      </c>
      <c r="B116" s="15"/>
      <c r="D116" s="15" t="s">
        <v>217</v>
      </c>
      <c r="E116" s="17" t="s">
        <v>226</v>
      </c>
      <c r="F116" s="15" t="s">
        <v>45</v>
      </c>
      <c r="G116" s="15" t="s">
        <v>371</v>
      </c>
      <c r="H116" s="15" t="s">
        <v>375</v>
      </c>
      <c r="I116" s="17" t="s">
        <v>292</v>
      </c>
      <c r="J116" s="17" t="s">
        <v>255</v>
      </c>
      <c r="K116" s="17" t="s">
        <v>278</v>
      </c>
      <c r="M116" s="15" t="s">
        <v>241</v>
      </c>
      <c r="N116" s="15" t="s">
        <v>244</v>
      </c>
      <c r="O116" s="17" t="s">
        <v>39</v>
      </c>
      <c r="P116" s="16">
        <v>0</v>
      </c>
      <c r="Q116" s="16">
        <v>0</v>
      </c>
      <c r="R116" s="16">
        <v>0</v>
      </c>
      <c r="S116" s="16">
        <v>0</v>
      </c>
      <c r="T116" s="16">
        <v>0</v>
      </c>
      <c r="U116" s="16"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4">
        <f t="shared" si="6"/>
        <v>0</v>
      </c>
      <c r="AG116" s="6">
        <f t="shared" si="7"/>
        <v>0</v>
      </c>
      <c r="AH116" s="19">
        <v>508</v>
      </c>
    </row>
    <row r="117" spans="1:34" ht="167.25" customHeight="1" x14ac:dyDescent="0.25">
      <c r="A117" s="14" t="s">
        <v>355</v>
      </c>
      <c r="B117" s="15"/>
      <c r="D117" s="15" t="s">
        <v>217</v>
      </c>
      <c r="E117" s="17" t="s">
        <v>379</v>
      </c>
      <c r="F117" s="15" t="s">
        <v>372</v>
      </c>
      <c r="G117" s="15" t="s">
        <v>373</v>
      </c>
      <c r="H117" s="15" t="s">
        <v>375</v>
      </c>
      <c r="I117" s="17" t="s">
        <v>295</v>
      </c>
      <c r="J117" s="17" t="s">
        <v>261</v>
      </c>
      <c r="K117" s="17" t="s">
        <v>281</v>
      </c>
      <c r="M117" s="15" t="s">
        <v>241</v>
      </c>
      <c r="N117" s="15" t="s">
        <v>246</v>
      </c>
      <c r="O117" s="17" t="s">
        <v>39</v>
      </c>
      <c r="P117" s="16">
        <v>0</v>
      </c>
      <c r="Q117" s="16">
        <v>0</v>
      </c>
      <c r="R117" s="16">
        <v>0</v>
      </c>
      <c r="S117" s="16">
        <v>0</v>
      </c>
      <c r="T117" s="16">
        <v>0</v>
      </c>
      <c r="U117" s="16"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4">
        <f t="shared" si="6"/>
        <v>0</v>
      </c>
      <c r="AG117" s="6">
        <f t="shared" si="7"/>
        <v>0</v>
      </c>
      <c r="AH117" s="19">
        <v>740</v>
      </c>
    </row>
    <row r="118" spans="1:34" ht="167.25" customHeight="1" x14ac:dyDescent="0.25">
      <c r="A118" s="14" t="s">
        <v>356</v>
      </c>
      <c r="B118" s="15"/>
      <c r="D118" s="15" t="s">
        <v>217</v>
      </c>
      <c r="E118" s="17" t="s">
        <v>379</v>
      </c>
      <c r="F118" s="15" t="s">
        <v>372</v>
      </c>
      <c r="G118" s="15" t="s">
        <v>373</v>
      </c>
      <c r="H118" s="15" t="s">
        <v>375</v>
      </c>
      <c r="I118" s="17" t="s">
        <v>303</v>
      </c>
      <c r="J118" s="17" t="s">
        <v>270</v>
      </c>
      <c r="K118" s="17" t="s">
        <v>275</v>
      </c>
      <c r="M118" s="15" t="s">
        <v>236</v>
      </c>
      <c r="N118" s="15" t="s">
        <v>246</v>
      </c>
      <c r="O118" s="17" t="s">
        <v>39</v>
      </c>
      <c r="P118" s="16">
        <v>0</v>
      </c>
      <c r="Q118" s="16">
        <v>0</v>
      </c>
      <c r="R118" s="16">
        <v>0</v>
      </c>
      <c r="S118" s="16">
        <v>0</v>
      </c>
      <c r="T118" s="16">
        <v>0</v>
      </c>
      <c r="U118" s="16"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4">
        <f t="shared" si="6"/>
        <v>0</v>
      </c>
      <c r="AG118" s="6">
        <f t="shared" si="7"/>
        <v>0</v>
      </c>
      <c r="AH118" s="19">
        <v>484</v>
      </c>
    </row>
    <row r="119" spans="1:34" ht="167.25" customHeight="1" x14ac:dyDescent="0.25">
      <c r="A119" s="14" t="s">
        <v>357</v>
      </c>
      <c r="B119" s="15"/>
      <c r="D119" s="15" t="s">
        <v>217</v>
      </c>
      <c r="E119" s="17" t="s">
        <v>379</v>
      </c>
      <c r="F119" s="15" t="s">
        <v>372</v>
      </c>
      <c r="G119" s="15" t="s">
        <v>373</v>
      </c>
      <c r="H119" s="15" t="s">
        <v>375</v>
      </c>
      <c r="I119" s="17" t="s">
        <v>293</v>
      </c>
      <c r="J119" s="17" t="s">
        <v>258</v>
      </c>
      <c r="K119" s="17" t="s">
        <v>275</v>
      </c>
      <c r="M119" s="15" t="s">
        <v>233</v>
      </c>
      <c r="N119" s="15" t="s">
        <v>246</v>
      </c>
      <c r="O119" s="17" t="s">
        <v>39</v>
      </c>
      <c r="P119" s="16">
        <v>0</v>
      </c>
      <c r="Q119" s="16">
        <v>0</v>
      </c>
      <c r="R119" s="16">
        <v>0</v>
      </c>
      <c r="S119" s="16">
        <v>0</v>
      </c>
      <c r="T119" s="16">
        <v>0</v>
      </c>
      <c r="U119" s="16">
        <v>0</v>
      </c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4">
        <f t="shared" si="6"/>
        <v>0</v>
      </c>
      <c r="AG119" s="6">
        <f t="shared" si="7"/>
        <v>0</v>
      </c>
      <c r="AH119" s="19">
        <v>792</v>
      </c>
    </row>
    <row r="120" spans="1:34" ht="167.25" customHeight="1" x14ac:dyDescent="0.25">
      <c r="A120" s="14" t="s">
        <v>358</v>
      </c>
      <c r="B120" s="15"/>
      <c r="D120" s="15" t="s">
        <v>217</v>
      </c>
      <c r="E120" s="17" t="s">
        <v>379</v>
      </c>
      <c r="F120" s="15" t="s">
        <v>45</v>
      </c>
      <c r="G120" s="15" t="s">
        <v>373</v>
      </c>
      <c r="H120" s="15" t="s">
        <v>375</v>
      </c>
      <c r="I120" s="17" t="s">
        <v>292</v>
      </c>
      <c r="J120" s="17" t="s">
        <v>255</v>
      </c>
      <c r="K120" s="17" t="s">
        <v>275</v>
      </c>
      <c r="M120" s="15" t="s">
        <v>241</v>
      </c>
      <c r="N120" s="15" t="s">
        <v>244</v>
      </c>
      <c r="O120" s="17" t="s">
        <v>39</v>
      </c>
      <c r="P120" s="16">
        <v>0</v>
      </c>
      <c r="Q120" s="16">
        <v>0</v>
      </c>
      <c r="R120" s="16">
        <v>0</v>
      </c>
      <c r="S120" s="16">
        <v>0</v>
      </c>
      <c r="T120" s="16">
        <v>0</v>
      </c>
      <c r="U120" s="16">
        <v>0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4">
        <f t="shared" si="6"/>
        <v>0</v>
      </c>
      <c r="AG120" s="6">
        <f t="shared" si="7"/>
        <v>0</v>
      </c>
      <c r="AH120" s="19">
        <v>452</v>
      </c>
    </row>
    <row r="121" spans="1:34" ht="167.25" customHeight="1" x14ac:dyDescent="0.25">
      <c r="A121" s="14" t="s">
        <v>359</v>
      </c>
      <c r="B121" s="15"/>
      <c r="D121" s="15" t="s">
        <v>217</v>
      </c>
      <c r="E121" s="17" t="s">
        <v>379</v>
      </c>
      <c r="F121" s="15" t="s">
        <v>45</v>
      </c>
      <c r="G121" s="15" t="s">
        <v>373</v>
      </c>
      <c r="H121" s="15" t="s">
        <v>375</v>
      </c>
      <c r="I121" s="17" t="s">
        <v>292</v>
      </c>
      <c r="J121" s="17" t="s">
        <v>255</v>
      </c>
      <c r="K121" s="17" t="s">
        <v>278</v>
      </c>
      <c r="M121" s="15" t="s">
        <v>232</v>
      </c>
      <c r="N121" s="15" t="s">
        <v>244</v>
      </c>
      <c r="O121" s="17" t="s">
        <v>39</v>
      </c>
      <c r="P121" s="16">
        <v>0</v>
      </c>
      <c r="Q121" s="16">
        <v>0</v>
      </c>
      <c r="R121" s="16">
        <v>0</v>
      </c>
      <c r="S121" s="16">
        <v>0</v>
      </c>
      <c r="T121" s="16">
        <v>0</v>
      </c>
      <c r="U121" s="16"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4">
        <f t="shared" si="6"/>
        <v>0</v>
      </c>
      <c r="AG121" s="6">
        <f t="shared" si="7"/>
        <v>0</v>
      </c>
      <c r="AH121" s="19">
        <v>416</v>
      </c>
    </row>
    <row r="122" spans="1:34" ht="167.25" customHeight="1" x14ac:dyDescent="0.25">
      <c r="A122" s="14" t="s">
        <v>360</v>
      </c>
      <c r="B122" s="15"/>
      <c r="D122" s="15" t="s">
        <v>217</v>
      </c>
      <c r="E122" s="17" t="s">
        <v>379</v>
      </c>
      <c r="F122" s="15" t="s">
        <v>376</v>
      </c>
      <c r="G122" s="15" t="s">
        <v>371</v>
      </c>
      <c r="H122" s="15" t="s">
        <v>375</v>
      </c>
      <c r="I122" s="17" t="s">
        <v>291</v>
      </c>
      <c r="J122" s="17" t="s">
        <v>255</v>
      </c>
      <c r="K122" s="17" t="s">
        <v>281</v>
      </c>
      <c r="M122" s="15" t="s">
        <v>231</v>
      </c>
      <c r="N122" s="15" t="s">
        <v>246</v>
      </c>
      <c r="O122" s="17" t="s">
        <v>39</v>
      </c>
      <c r="P122" s="16">
        <v>0</v>
      </c>
      <c r="Q122" s="16">
        <v>0</v>
      </c>
      <c r="R122" s="16">
        <v>0</v>
      </c>
      <c r="S122" s="16">
        <v>0</v>
      </c>
      <c r="T122" s="16">
        <v>0</v>
      </c>
      <c r="U122" s="16">
        <v>0</v>
      </c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4">
        <f t="shared" si="6"/>
        <v>0</v>
      </c>
      <c r="AG122" s="6">
        <f t="shared" si="7"/>
        <v>0</v>
      </c>
      <c r="AH122" s="19">
        <v>740</v>
      </c>
    </row>
    <row r="123" spans="1:34" ht="167.25" customHeight="1" x14ac:dyDescent="0.25">
      <c r="A123" s="14" t="s">
        <v>361</v>
      </c>
      <c r="B123" s="15"/>
      <c r="D123" s="15" t="s">
        <v>217</v>
      </c>
      <c r="E123" s="17" t="s">
        <v>379</v>
      </c>
      <c r="F123" s="15" t="s">
        <v>374</v>
      </c>
      <c r="G123" s="15" t="s">
        <v>371</v>
      </c>
      <c r="H123" s="15" t="s">
        <v>375</v>
      </c>
      <c r="I123" s="17" t="s">
        <v>292</v>
      </c>
      <c r="J123" s="17" t="s">
        <v>255</v>
      </c>
      <c r="K123" s="17" t="s">
        <v>277</v>
      </c>
      <c r="M123" s="15" t="s">
        <v>234</v>
      </c>
      <c r="N123" s="15" t="s">
        <v>244</v>
      </c>
      <c r="O123" s="17" t="s">
        <v>39</v>
      </c>
      <c r="P123" s="16">
        <v>0</v>
      </c>
      <c r="Q123" s="16">
        <v>0</v>
      </c>
      <c r="R123" s="16">
        <v>0</v>
      </c>
      <c r="S123" s="16">
        <v>0</v>
      </c>
      <c r="T123" s="16">
        <v>0</v>
      </c>
      <c r="U123" s="16">
        <v>0</v>
      </c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4">
        <f t="shared" si="6"/>
        <v>0</v>
      </c>
      <c r="AG123" s="6">
        <f t="shared" si="7"/>
        <v>0</v>
      </c>
      <c r="AH123" s="19">
        <v>660</v>
      </c>
    </row>
    <row r="124" spans="1:34" ht="167.25" customHeight="1" x14ac:dyDescent="0.25">
      <c r="A124" s="14" t="s">
        <v>362</v>
      </c>
      <c r="B124" s="15"/>
      <c r="D124" s="15" t="s">
        <v>217</v>
      </c>
      <c r="E124" s="17" t="s">
        <v>379</v>
      </c>
      <c r="F124" s="15" t="s">
        <v>374</v>
      </c>
      <c r="G124" s="15" t="s">
        <v>371</v>
      </c>
      <c r="H124" s="15" t="s">
        <v>375</v>
      </c>
      <c r="I124" s="17" t="s">
        <v>292</v>
      </c>
      <c r="J124" s="17" t="s">
        <v>255</v>
      </c>
      <c r="K124" s="17" t="s">
        <v>278</v>
      </c>
      <c r="M124" s="15" t="s">
        <v>234</v>
      </c>
      <c r="N124" s="15" t="s">
        <v>244</v>
      </c>
      <c r="O124" s="17" t="s">
        <v>39</v>
      </c>
      <c r="P124" s="16">
        <v>0</v>
      </c>
      <c r="Q124" s="16">
        <v>0</v>
      </c>
      <c r="R124" s="16">
        <v>0</v>
      </c>
      <c r="S124" s="16">
        <v>0</v>
      </c>
      <c r="T124" s="16">
        <v>0</v>
      </c>
      <c r="U124" s="16">
        <v>0</v>
      </c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4">
        <f t="shared" si="6"/>
        <v>0</v>
      </c>
      <c r="AG124" s="6">
        <f t="shared" si="7"/>
        <v>0</v>
      </c>
      <c r="AH124" s="19">
        <v>544</v>
      </c>
    </row>
    <row r="125" spans="1:34" ht="167.25" customHeight="1" x14ac:dyDescent="0.25">
      <c r="A125" s="14" t="s">
        <v>363</v>
      </c>
      <c r="B125" s="15"/>
      <c r="D125" s="15" t="s">
        <v>217</v>
      </c>
      <c r="E125" s="17" t="s">
        <v>379</v>
      </c>
      <c r="F125" s="15" t="s">
        <v>374</v>
      </c>
      <c r="G125" s="15" t="s">
        <v>371</v>
      </c>
      <c r="H125" s="15" t="s">
        <v>375</v>
      </c>
      <c r="I125" s="17" t="s">
        <v>291</v>
      </c>
      <c r="J125" s="17" t="s">
        <v>260</v>
      </c>
      <c r="K125" s="17" t="s">
        <v>385</v>
      </c>
      <c r="M125" s="15" t="s">
        <v>242</v>
      </c>
      <c r="N125" s="15" t="s">
        <v>244</v>
      </c>
      <c r="O125" s="17" t="s">
        <v>39</v>
      </c>
      <c r="P125" s="16">
        <v>0</v>
      </c>
      <c r="Q125" s="16">
        <v>0</v>
      </c>
      <c r="R125" s="16">
        <v>0</v>
      </c>
      <c r="S125" s="16">
        <v>0</v>
      </c>
      <c r="T125" s="16">
        <v>0</v>
      </c>
      <c r="U125" s="16">
        <v>0</v>
      </c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4">
        <f t="shared" si="6"/>
        <v>0</v>
      </c>
      <c r="AG125" s="6">
        <f t="shared" si="7"/>
        <v>0</v>
      </c>
      <c r="AH125" s="19">
        <v>948</v>
      </c>
    </row>
    <row r="126" spans="1:34" ht="167.25" customHeight="1" x14ac:dyDescent="0.25">
      <c r="A126" s="14" t="s">
        <v>364</v>
      </c>
      <c r="B126" s="15"/>
      <c r="D126" s="15" t="s">
        <v>217</v>
      </c>
      <c r="E126" s="17" t="s">
        <v>379</v>
      </c>
      <c r="F126" s="15" t="s">
        <v>45</v>
      </c>
      <c r="G126" s="15" t="s">
        <v>371</v>
      </c>
      <c r="H126" s="15" t="s">
        <v>375</v>
      </c>
      <c r="I126" s="17" t="s">
        <v>292</v>
      </c>
      <c r="J126" s="17" t="s">
        <v>255</v>
      </c>
      <c r="K126" s="17" t="s">
        <v>280</v>
      </c>
      <c r="M126" s="15" t="s">
        <v>233</v>
      </c>
      <c r="N126" s="15" t="s">
        <v>244</v>
      </c>
      <c r="O126" s="17" t="s">
        <v>39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4">
        <f t="shared" si="6"/>
        <v>0</v>
      </c>
      <c r="AG126" s="6">
        <f t="shared" si="7"/>
        <v>0</v>
      </c>
      <c r="AH126" s="19">
        <v>456</v>
      </c>
    </row>
    <row r="127" spans="1:34" ht="167.25" customHeight="1" x14ac:dyDescent="0.25">
      <c r="A127" s="14" t="s">
        <v>365</v>
      </c>
      <c r="B127" s="15"/>
      <c r="D127" s="15" t="s">
        <v>217</v>
      </c>
      <c r="E127" s="17" t="s">
        <v>379</v>
      </c>
      <c r="F127" s="15" t="s">
        <v>45</v>
      </c>
      <c r="G127" s="15" t="s">
        <v>371</v>
      </c>
      <c r="H127" s="15" t="s">
        <v>375</v>
      </c>
      <c r="I127" s="17" t="s">
        <v>292</v>
      </c>
      <c r="J127" s="17" t="s">
        <v>255</v>
      </c>
      <c r="K127" s="17" t="s">
        <v>280</v>
      </c>
      <c r="M127" s="15" t="s">
        <v>241</v>
      </c>
      <c r="N127" s="15" t="s">
        <v>244</v>
      </c>
      <c r="O127" s="17" t="s">
        <v>39</v>
      </c>
      <c r="P127" s="16">
        <v>0</v>
      </c>
      <c r="Q127" s="16">
        <v>0</v>
      </c>
      <c r="R127" s="16">
        <v>0</v>
      </c>
      <c r="S127" s="16">
        <v>0</v>
      </c>
      <c r="T127" s="16">
        <v>0</v>
      </c>
      <c r="U127" s="16">
        <v>0</v>
      </c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4">
        <f t="shared" si="6"/>
        <v>0</v>
      </c>
      <c r="AG127" s="6">
        <f t="shared" si="7"/>
        <v>0</v>
      </c>
      <c r="AH127" s="19">
        <v>460</v>
      </c>
    </row>
    <row r="128" spans="1:34" ht="167.25" customHeight="1" x14ac:dyDescent="0.25">
      <c r="A128" s="14" t="s">
        <v>366</v>
      </c>
      <c r="B128" s="15"/>
      <c r="D128" s="15" t="s">
        <v>217</v>
      </c>
      <c r="E128" s="17" t="s">
        <v>230</v>
      </c>
      <c r="F128" s="15" t="s">
        <v>372</v>
      </c>
      <c r="G128" s="15" t="s">
        <v>373</v>
      </c>
      <c r="H128" s="15" t="s">
        <v>375</v>
      </c>
      <c r="I128" s="17" t="s">
        <v>303</v>
      </c>
      <c r="J128" s="17" t="s">
        <v>270</v>
      </c>
      <c r="K128" s="17" t="s">
        <v>275</v>
      </c>
      <c r="M128" s="15" t="s">
        <v>233</v>
      </c>
      <c r="N128" s="15" t="s">
        <v>246</v>
      </c>
      <c r="O128" s="17" t="s">
        <v>387</v>
      </c>
      <c r="P128" s="15"/>
      <c r="Q128" s="15"/>
      <c r="R128" s="15"/>
      <c r="S128" s="15"/>
      <c r="T128" s="15"/>
      <c r="U128" s="15"/>
      <c r="V128" s="15"/>
      <c r="W128" s="15"/>
      <c r="X128" s="15"/>
      <c r="Y128" s="15"/>
      <c r="Z128" s="15"/>
      <c r="AA128" s="15"/>
      <c r="AB128" s="15"/>
      <c r="AC128" s="16">
        <v>0</v>
      </c>
      <c r="AD128" s="16">
        <v>0</v>
      </c>
      <c r="AE128" s="16">
        <v>0</v>
      </c>
      <c r="AF128" s="14">
        <f t="shared" si="6"/>
        <v>0</v>
      </c>
      <c r="AG128" s="6">
        <f t="shared" si="7"/>
        <v>0</v>
      </c>
      <c r="AH128" s="19">
        <v>904</v>
      </c>
    </row>
    <row r="129" spans="1:34" ht="167.25" customHeight="1" x14ac:dyDescent="0.25">
      <c r="A129" s="14" t="s">
        <v>367</v>
      </c>
      <c r="B129" s="15"/>
      <c r="D129" s="15" t="s">
        <v>217</v>
      </c>
      <c r="E129" s="17" t="s">
        <v>230</v>
      </c>
      <c r="F129" s="15" t="s">
        <v>45</v>
      </c>
      <c r="G129" s="15" t="s">
        <v>373</v>
      </c>
      <c r="H129" s="15" t="s">
        <v>375</v>
      </c>
      <c r="I129" s="17" t="s">
        <v>292</v>
      </c>
      <c r="J129" s="17" t="s">
        <v>255</v>
      </c>
      <c r="K129" s="17" t="s">
        <v>275</v>
      </c>
      <c r="M129" s="15" t="s">
        <v>233</v>
      </c>
      <c r="N129" s="15" t="s">
        <v>244</v>
      </c>
      <c r="O129" s="17" t="s">
        <v>387</v>
      </c>
      <c r="P129" s="15"/>
      <c r="Q129" s="15"/>
      <c r="R129" s="15"/>
      <c r="S129" s="15"/>
      <c r="T129" s="15"/>
      <c r="U129" s="15"/>
      <c r="V129" s="15"/>
      <c r="W129" s="15"/>
      <c r="X129" s="15"/>
      <c r="Y129" s="15"/>
      <c r="Z129" s="15"/>
      <c r="AA129" s="15"/>
      <c r="AB129" s="15"/>
      <c r="AC129" s="16">
        <v>0</v>
      </c>
      <c r="AD129" s="16">
        <v>0</v>
      </c>
      <c r="AE129" s="16">
        <v>0</v>
      </c>
      <c r="AF129" s="14">
        <f t="shared" si="6"/>
        <v>0</v>
      </c>
      <c r="AG129" s="6">
        <f t="shared" si="7"/>
        <v>0</v>
      </c>
      <c r="AH129" s="19">
        <v>380</v>
      </c>
    </row>
    <row r="130" spans="1:34" ht="167.25" customHeight="1" x14ac:dyDescent="0.25">
      <c r="A130" s="14" t="s">
        <v>368</v>
      </c>
      <c r="B130" s="15"/>
      <c r="D130" s="15" t="s">
        <v>217</v>
      </c>
      <c r="E130" s="17" t="s">
        <v>230</v>
      </c>
      <c r="F130" s="15" t="s">
        <v>45</v>
      </c>
      <c r="G130" s="15" t="s">
        <v>373</v>
      </c>
      <c r="H130" s="15" t="s">
        <v>375</v>
      </c>
      <c r="I130" s="17" t="s">
        <v>292</v>
      </c>
      <c r="J130" s="17" t="s">
        <v>255</v>
      </c>
      <c r="K130" s="17" t="s">
        <v>275</v>
      </c>
      <c r="M130" s="15" t="s">
        <v>241</v>
      </c>
      <c r="N130" s="15" t="s">
        <v>244</v>
      </c>
      <c r="O130" s="17" t="s">
        <v>387</v>
      </c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15"/>
      <c r="AB130" s="15"/>
      <c r="AC130" s="16">
        <v>0</v>
      </c>
      <c r="AD130" s="16">
        <v>0</v>
      </c>
      <c r="AE130" s="16">
        <v>0</v>
      </c>
      <c r="AF130" s="14">
        <f t="shared" ref="AF130:AF132" si="8">SUM(P130:AE130)</f>
        <v>0</v>
      </c>
      <c r="AG130" s="6">
        <f t="shared" ref="AG130:AG132" si="9">AF130*AH130</f>
        <v>0</v>
      </c>
      <c r="AH130" s="19">
        <v>380</v>
      </c>
    </row>
    <row r="131" spans="1:34" ht="167.25" customHeight="1" x14ac:dyDescent="0.25">
      <c r="A131" s="14" t="s">
        <v>369</v>
      </c>
      <c r="B131" s="15"/>
      <c r="D131" s="15" t="s">
        <v>217</v>
      </c>
      <c r="E131" s="17" t="s">
        <v>230</v>
      </c>
      <c r="F131" s="15" t="s">
        <v>45</v>
      </c>
      <c r="G131" s="15" t="s">
        <v>373</v>
      </c>
      <c r="H131" s="15" t="s">
        <v>375</v>
      </c>
      <c r="I131" s="17" t="s">
        <v>292</v>
      </c>
      <c r="J131" s="17" t="s">
        <v>255</v>
      </c>
      <c r="K131" s="17" t="s">
        <v>275</v>
      </c>
      <c r="M131" s="15" t="s">
        <v>235</v>
      </c>
      <c r="N131" s="15" t="s">
        <v>244</v>
      </c>
      <c r="O131" s="17" t="s">
        <v>387</v>
      </c>
      <c r="P131" s="15"/>
      <c r="Q131" s="15"/>
      <c r="R131" s="15"/>
      <c r="S131" s="15"/>
      <c r="T131" s="15"/>
      <c r="U131" s="15"/>
      <c r="V131" s="15"/>
      <c r="W131" s="15"/>
      <c r="X131" s="15"/>
      <c r="Y131" s="15"/>
      <c r="Z131" s="15"/>
      <c r="AA131" s="15"/>
      <c r="AB131" s="15"/>
      <c r="AC131" s="16">
        <v>0</v>
      </c>
      <c r="AD131" s="16">
        <v>0</v>
      </c>
      <c r="AE131" s="16">
        <v>0</v>
      </c>
      <c r="AF131" s="14">
        <f t="shared" si="8"/>
        <v>0</v>
      </c>
      <c r="AG131" s="6">
        <f t="shared" si="9"/>
        <v>0</v>
      </c>
      <c r="AH131" s="19">
        <v>368</v>
      </c>
    </row>
    <row r="132" spans="1:34" ht="167.25" customHeight="1" x14ac:dyDescent="0.25">
      <c r="A132" s="14" t="s">
        <v>370</v>
      </c>
      <c r="B132" s="15"/>
      <c r="D132" s="15" t="s">
        <v>217</v>
      </c>
      <c r="E132" s="17" t="s">
        <v>230</v>
      </c>
      <c r="F132" s="15" t="s">
        <v>376</v>
      </c>
      <c r="G132" s="15" t="s">
        <v>371</v>
      </c>
      <c r="H132" s="15" t="s">
        <v>375</v>
      </c>
      <c r="I132" s="17" t="s">
        <v>291</v>
      </c>
      <c r="J132" s="17" t="s">
        <v>382</v>
      </c>
      <c r="K132" s="17" t="s">
        <v>384</v>
      </c>
      <c r="M132" s="15" t="s">
        <v>231</v>
      </c>
      <c r="N132" s="15" t="s">
        <v>244</v>
      </c>
      <c r="O132" s="17" t="s">
        <v>39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4">
        <f t="shared" si="8"/>
        <v>0</v>
      </c>
      <c r="AG132" s="6">
        <f t="shared" si="9"/>
        <v>0</v>
      </c>
      <c r="AH132" s="19">
        <v>796</v>
      </c>
    </row>
  </sheetData>
  <autoFilter ref="A1:AH132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58"/>
  <sheetViews>
    <sheetView workbookViewId="0">
      <selection activeCell="E6" sqref="E6"/>
    </sheetView>
  </sheetViews>
  <sheetFormatPr defaultRowHeight="15" x14ac:dyDescent="0.25"/>
  <cols>
    <col min="1" max="1" width="27" style="3" customWidth="1"/>
  </cols>
  <sheetData>
    <row r="1" spans="1:1" x14ac:dyDescent="0.25">
      <c r="A1" s="2" t="s">
        <v>7</v>
      </c>
    </row>
    <row r="2" spans="1:1" x14ac:dyDescent="0.25">
      <c r="A2" s="3" t="s">
        <v>12</v>
      </c>
    </row>
    <row r="3" spans="1:1" x14ac:dyDescent="0.25">
      <c r="A3" s="3" t="s">
        <v>39</v>
      </c>
    </row>
    <row r="4" spans="1:1" x14ac:dyDescent="0.25">
      <c r="A4" s="3" t="s">
        <v>41</v>
      </c>
    </row>
    <row r="5" spans="1:1" x14ac:dyDescent="0.25">
      <c r="A5" s="3" t="s">
        <v>62</v>
      </c>
    </row>
    <row r="6" spans="1:1" x14ac:dyDescent="0.25">
      <c r="A6" s="3" t="s">
        <v>90</v>
      </c>
    </row>
    <row r="7" spans="1:1" x14ac:dyDescent="0.25">
      <c r="A7" s="3" t="s">
        <v>91</v>
      </c>
    </row>
    <row r="8" spans="1:1" x14ac:dyDescent="0.25">
      <c r="A8" s="3" t="s">
        <v>94</v>
      </c>
    </row>
    <row r="9" spans="1:1" x14ac:dyDescent="0.25">
      <c r="A9" s="3" t="s">
        <v>100</v>
      </c>
    </row>
    <row r="10" spans="1:1" x14ac:dyDescent="0.25">
      <c r="A10" s="3" t="s">
        <v>101</v>
      </c>
    </row>
    <row r="11" spans="1:1" x14ac:dyDescent="0.25">
      <c r="A11" s="3" t="s">
        <v>140</v>
      </c>
    </row>
    <row r="12" spans="1:1" x14ac:dyDescent="0.25">
      <c r="A12" s="3" t="s">
        <v>142</v>
      </c>
    </row>
    <row r="13" spans="1:1" x14ac:dyDescent="0.25">
      <c r="A13" s="3" t="s">
        <v>143</v>
      </c>
    </row>
    <row r="14" spans="1:1" x14ac:dyDescent="0.25">
      <c r="A14" s="3" t="s">
        <v>144</v>
      </c>
    </row>
    <row r="15" spans="1:1" x14ac:dyDescent="0.25">
      <c r="A15" s="3" t="s">
        <v>146</v>
      </c>
    </row>
    <row r="16" spans="1:1" x14ac:dyDescent="0.25">
      <c r="A16"/>
    </row>
    <row r="17" spans="1:1" x14ac:dyDescent="0.25">
      <c r="A17"/>
    </row>
    <row r="18" spans="1:1" x14ac:dyDescent="0.25">
      <c r="A18"/>
    </row>
    <row r="19" spans="1:1" x14ac:dyDescent="0.25">
      <c r="A19"/>
    </row>
    <row r="20" spans="1:1" x14ac:dyDescent="0.25">
      <c r="A20"/>
    </row>
    <row r="21" spans="1:1" x14ac:dyDescent="0.25">
      <c r="A21"/>
    </row>
    <row r="22" spans="1:1" x14ac:dyDescent="0.25">
      <c r="A22"/>
    </row>
    <row r="23" spans="1:1" x14ac:dyDescent="0.25">
      <c r="A23"/>
    </row>
    <row r="24" spans="1:1" x14ac:dyDescent="0.25">
      <c r="A24"/>
    </row>
    <row r="25" spans="1:1" x14ac:dyDescent="0.25">
      <c r="A25"/>
    </row>
    <row r="26" spans="1:1" x14ac:dyDescent="0.25">
      <c r="A26"/>
    </row>
    <row r="27" spans="1:1" x14ac:dyDescent="0.25">
      <c r="A27"/>
    </row>
    <row r="28" spans="1:1" x14ac:dyDescent="0.25">
      <c r="A28"/>
    </row>
    <row r="29" spans="1:1" x14ac:dyDescent="0.25">
      <c r="A29"/>
    </row>
    <row r="30" spans="1:1" x14ac:dyDescent="0.25">
      <c r="A30"/>
    </row>
    <row r="31" spans="1:1" x14ac:dyDescent="0.25">
      <c r="A31"/>
    </row>
    <row r="32" spans="1:1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5"/>
  <sheetViews>
    <sheetView topLeftCell="A19" workbookViewId="0">
      <selection activeCell="B42" sqref="B42"/>
    </sheetView>
  </sheetViews>
  <sheetFormatPr defaultRowHeight="15" x14ac:dyDescent="0.25"/>
  <cols>
    <col min="1" max="1" width="36.5703125" style="3" customWidth="1"/>
    <col min="2" max="2" width="24" customWidth="1"/>
  </cols>
  <sheetData>
    <row r="1" spans="1:2" x14ac:dyDescent="0.25">
      <c r="A1" s="1" t="s">
        <v>3</v>
      </c>
    </row>
    <row r="2" spans="1:2" x14ac:dyDescent="0.25">
      <c r="A2" s="3" t="s">
        <v>8</v>
      </c>
      <c r="B2" s="5" t="s">
        <v>154</v>
      </c>
    </row>
    <row r="3" spans="1:2" x14ac:dyDescent="0.25">
      <c r="A3" s="3" t="s">
        <v>154</v>
      </c>
      <c r="B3" s="5" t="s">
        <v>154</v>
      </c>
    </row>
    <row r="4" spans="1:2" x14ac:dyDescent="0.25">
      <c r="A4" s="3" t="s">
        <v>15</v>
      </c>
      <c r="B4" s="5" t="s">
        <v>154</v>
      </c>
    </row>
    <row r="5" spans="1:2" x14ac:dyDescent="0.25">
      <c r="A5" s="3" t="s">
        <v>17</v>
      </c>
      <c r="B5" s="5" t="s">
        <v>179</v>
      </c>
    </row>
    <row r="6" spans="1:2" x14ac:dyDescent="0.25">
      <c r="A6" s="3" t="s">
        <v>19</v>
      </c>
      <c r="B6" s="5" t="s">
        <v>154</v>
      </c>
    </row>
    <row r="7" spans="1:2" x14ac:dyDescent="0.25">
      <c r="A7" s="3" t="s">
        <v>22</v>
      </c>
      <c r="B7" s="5" t="s">
        <v>154</v>
      </c>
    </row>
    <row r="8" spans="1:2" x14ac:dyDescent="0.25">
      <c r="A8" s="3" t="s">
        <v>24</v>
      </c>
      <c r="B8" s="5" t="s">
        <v>180</v>
      </c>
    </row>
    <row r="9" spans="1:2" x14ac:dyDescent="0.25">
      <c r="A9" s="3" t="s">
        <v>26</v>
      </c>
      <c r="B9" s="5" t="s">
        <v>155</v>
      </c>
    </row>
    <row r="10" spans="1:2" x14ac:dyDescent="0.25">
      <c r="A10" s="3" t="s">
        <v>28</v>
      </c>
      <c r="B10" s="5" t="s">
        <v>155</v>
      </c>
    </row>
    <row r="11" spans="1:2" x14ac:dyDescent="0.25">
      <c r="A11" s="3" t="s">
        <v>30</v>
      </c>
      <c r="B11" s="5" t="s">
        <v>181</v>
      </c>
    </row>
    <row r="12" spans="1:2" x14ac:dyDescent="0.25">
      <c r="A12" s="3" t="s">
        <v>32</v>
      </c>
      <c r="B12" s="5" t="s">
        <v>155</v>
      </c>
    </row>
    <row r="13" spans="1:2" x14ac:dyDescent="0.25">
      <c r="A13" s="3" t="s">
        <v>33</v>
      </c>
      <c r="B13" s="5" t="s">
        <v>182</v>
      </c>
    </row>
    <row r="14" spans="1:2" x14ac:dyDescent="0.25">
      <c r="A14" s="3" t="s">
        <v>34</v>
      </c>
      <c r="B14" s="5" t="s">
        <v>183</v>
      </c>
    </row>
    <row r="15" spans="1:2" x14ac:dyDescent="0.25">
      <c r="A15" s="3" t="s">
        <v>36</v>
      </c>
      <c r="B15" s="5" t="s">
        <v>184</v>
      </c>
    </row>
    <row r="16" spans="1:2" x14ac:dyDescent="0.25">
      <c r="A16" s="3" t="s">
        <v>151</v>
      </c>
      <c r="B16" s="5" t="s">
        <v>151</v>
      </c>
    </row>
    <row r="17" spans="1:2" x14ac:dyDescent="0.25">
      <c r="A17" s="3" t="s">
        <v>152</v>
      </c>
      <c r="B17" s="5" t="s">
        <v>152</v>
      </c>
    </row>
    <row r="18" spans="1:2" x14ac:dyDescent="0.25">
      <c r="A18" s="3" t="s">
        <v>42</v>
      </c>
      <c r="B18" s="5" t="s">
        <v>185</v>
      </c>
    </row>
    <row r="19" spans="1:2" x14ac:dyDescent="0.25">
      <c r="A19" s="3" t="s">
        <v>43</v>
      </c>
      <c r="B19" s="5" t="s">
        <v>157</v>
      </c>
    </row>
    <row r="20" spans="1:2" x14ac:dyDescent="0.25">
      <c r="A20" s="3" t="s">
        <v>44</v>
      </c>
      <c r="B20" s="5" t="s">
        <v>158</v>
      </c>
    </row>
    <row r="21" spans="1:2" x14ac:dyDescent="0.25">
      <c r="A21" s="3" t="s">
        <v>59</v>
      </c>
      <c r="B21" s="5" t="s">
        <v>159</v>
      </c>
    </row>
    <row r="22" spans="1:2" x14ac:dyDescent="0.25">
      <c r="A22" s="3" t="s">
        <v>61</v>
      </c>
      <c r="B22" s="5" t="s">
        <v>160</v>
      </c>
    </row>
    <row r="23" spans="1:2" x14ac:dyDescent="0.25">
      <c r="A23" s="3" t="s">
        <v>69</v>
      </c>
      <c r="B23" s="5" t="s">
        <v>161</v>
      </c>
    </row>
    <row r="24" spans="1:2" x14ac:dyDescent="0.25">
      <c r="A24" s="3" t="s">
        <v>71</v>
      </c>
      <c r="B24" s="5" t="s">
        <v>162</v>
      </c>
    </row>
    <row r="25" spans="1:2" x14ac:dyDescent="0.25">
      <c r="A25" s="3" t="s">
        <v>74</v>
      </c>
      <c r="B25" s="5" t="s">
        <v>163</v>
      </c>
    </row>
    <row r="26" spans="1:2" x14ac:dyDescent="0.25">
      <c r="A26" s="3" t="s">
        <v>76</v>
      </c>
      <c r="B26" s="5" t="s">
        <v>164</v>
      </c>
    </row>
    <row r="27" spans="1:2" x14ac:dyDescent="0.25">
      <c r="A27" s="3" t="s">
        <v>93</v>
      </c>
      <c r="B27" s="5" t="s">
        <v>165</v>
      </c>
    </row>
    <row r="28" spans="1:2" x14ac:dyDescent="0.25">
      <c r="A28" s="3" t="s">
        <v>96</v>
      </c>
      <c r="B28" s="5" t="s">
        <v>166</v>
      </c>
    </row>
    <row r="29" spans="1:2" x14ac:dyDescent="0.25">
      <c r="A29" s="3" t="s">
        <v>97</v>
      </c>
      <c r="B29" s="5" t="s">
        <v>167</v>
      </c>
    </row>
    <row r="30" spans="1:2" x14ac:dyDescent="0.25">
      <c r="A30" s="3" t="s">
        <v>98</v>
      </c>
      <c r="B30" s="5" t="s">
        <v>168</v>
      </c>
    </row>
    <row r="31" spans="1:2" x14ac:dyDescent="0.25">
      <c r="A31" s="3" t="s">
        <v>99</v>
      </c>
      <c r="B31" s="5" t="s">
        <v>169</v>
      </c>
    </row>
    <row r="32" spans="1:2" x14ac:dyDescent="0.25">
      <c r="A32" s="3" t="s">
        <v>102</v>
      </c>
      <c r="B32" s="5" t="s">
        <v>156</v>
      </c>
    </row>
    <row r="33" spans="1:2" x14ac:dyDescent="0.25">
      <c r="A33" s="3" t="s">
        <v>103</v>
      </c>
      <c r="B33" s="5" t="s">
        <v>168</v>
      </c>
    </row>
    <row r="34" spans="1:2" x14ac:dyDescent="0.25">
      <c r="A34" s="3" t="s">
        <v>104</v>
      </c>
      <c r="B34" s="5" t="s">
        <v>170</v>
      </c>
    </row>
    <row r="35" spans="1:2" x14ac:dyDescent="0.25">
      <c r="A35" s="3" t="s">
        <v>126</v>
      </c>
      <c r="B35" s="5" t="s">
        <v>171</v>
      </c>
    </row>
    <row r="36" spans="1:2" x14ac:dyDescent="0.25">
      <c r="A36" s="3" t="s">
        <v>139</v>
      </c>
      <c r="B36" s="5" t="s">
        <v>177</v>
      </c>
    </row>
    <row r="37" spans="1:2" x14ac:dyDescent="0.25">
      <c r="A37" s="3" t="s">
        <v>141</v>
      </c>
      <c r="B37" s="5" t="s">
        <v>178</v>
      </c>
    </row>
    <row r="38" spans="1:2" x14ac:dyDescent="0.25">
      <c r="A38" s="3" t="s">
        <v>145</v>
      </c>
      <c r="B38" s="5" t="s">
        <v>172</v>
      </c>
    </row>
    <row r="39" spans="1:2" x14ac:dyDescent="0.25">
      <c r="A39" s="3" t="s">
        <v>147</v>
      </c>
      <c r="B39" s="5" t="s">
        <v>173</v>
      </c>
    </row>
    <row r="40" spans="1:2" x14ac:dyDescent="0.25">
      <c r="A40" s="3" t="s">
        <v>148</v>
      </c>
      <c r="B40" s="5" t="s">
        <v>174</v>
      </c>
    </row>
    <row r="41" spans="1:2" x14ac:dyDescent="0.25">
      <c r="A41" s="3" t="s">
        <v>149</v>
      </c>
      <c r="B41" s="5" t="s">
        <v>175</v>
      </c>
    </row>
    <row r="42" spans="1:2" x14ac:dyDescent="0.25">
      <c r="A42" s="3" t="s">
        <v>150</v>
      </c>
      <c r="B42" s="5" t="s">
        <v>176</v>
      </c>
    </row>
    <row r="44" spans="1:2" x14ac:dyDescent="0.25">
      <c r="A44"/>
    </row>
    <row r="45" spans="1:2" x14ac:dyDescent="0.25">
      <c r="A45"/>
    </row>
    <row r="46" spans="1:2" x14ac:dyDescent="0.25">
      <c r="A46"/>
    </row>
    <row r="47" spans="1:2" x14ac:dyDescent="0.25">
      <c r="A47"/>
    </row>
    <row r="48" spans="1:2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05"/>
  <sheetViews>
    <sheetView workbookViewId="0">
      <selection activeCell="B2" sqref="B2:B20"/>
    </sheetView>
  </sheetViews>
  <sheetFormatPr defaultRowHeight="15" x14ac:dyDescent="0.25"/>
  <cols>
    <col min="1" max="1" width="19.140625" style="3" customWidth="1"/>
    <col min="2" max="2" width="14.28515625" customWidth="1"/>
  </cols>
  <sheetData>
    <row r="1" spans="1:2" x14ac:dyDescent="0.25">
      <c r="A1" s="2" t="s">
        <v>6</v>
      </c>
    </row>
    <row r="2" spans="1:2" x14ac:dyDescent="0.25">
      <c r="A2" s="3" t="s">
        <v>11</v>
      </c>
      <c r="B2" s="5" t="s">
        <v>186</v>
      </c>
    </row>
    <row r="3" spans="1:2" x14ac:dyDescent="0.25">
      <c r="A3" s="3" t="s">
        <v>13</v>
      </c>
      <c r="B3" s="5" t="s">
        <v>187</v>
      </c>
    </row>
    <row r="4" spans="1:2" x14ac:dyDescent="0.25">
      <c r="A4" s="3" t="s">
        <v>14</v>
      </c>
      <c r="B4" s="5" t="s">
        <v>188</v>
      </c>
    </row>
    <row r="5" spans="1:2" x14ac:dyDescent="0.25">
      <c r="A5" s="3" t="s">
        <v>16</v>
      </c>
      <c r="B5" s="5" t="s">
        <v>189</v>
      </c>
    </row>
    <row r="6" spans="1:2" x14ac:dyDescent="0.25">
      <c r="A6" s="3" t="s">
        <v>18</v>
      </c>
      <c r="B6" s="5" t="s">
        <v>190</v>
      </c>
    </row>
    <row r="7" spans="1:2" x14ac:dyDescent="0.25">
      <c r="A7" s="3" t="s">
        <v>20</v>
      </c>
      <c r="B7" s="5" t="s">
        <v>191</v>
      </c>
    </row>
    <row r="8" spans="1:2" x14ac:dyDescent="0.25">
      <c r="A8" s="3" t="s">
        <v>21</v>
      </c>
      <c r="B8" s="5" t="s">
        <v>192</v>
      </c>
    </row>
    <row r="9" spans="1:2" x14ac:dyDescent="0.25">
      <c r="A9" s="3" t="s">
        <v>23</v>
      </c>
      <c r="B9" s="5" t="s">
        <v>193</v>
      </c>
    </row>
    <row r="10" spans="1:2" x14ac:dyDescent="0.25">
      <c r="A10" s="3" t="s">
        <v>25</v>
      </c>
      <c r="B10" s="5" t="s">
        <v>194</v>
      </c>
    </row>
    <row r="11" spans="1:2" x14ac:dyDescent="0.25">
      <c r="A11" s="3" t="s">
        <v>29</v>
      </c>
      <c r="B11" s="5" t="s">
        <v>29</v>
      </c>
    </row>
    <row r="12" spans="1:2" x14ac:dyDescent="0.25">
      <c r="A12" s="3" t="s">
        <v>31</v>
      </c>
      <c r="B12" s="5" t="s">
        <v>31</v>
      </c>
    </row>
    <row r="13" spans="1:2" x14ac:dyDescent="0.25">
      <c r="A13" s="3" t="s">
        <v>35</v>
      </c>
      <c r="B13" s="5" t="s">
        <v>195</v>
      </c>
    </row>
    <row r="14" spans="1:2" x14ac:dyDescent="0.25">
      <c r="A14" s="3" t="s">
        <v>38</v>
      </c>
      <c r="B14" s="5" t="s">
        <v>196</v>
      </c>
    </row>
    <row r="15" spans="1:2" x14ac:dyDescent="0.25">
      <c r="A15" s="3" t="s">
        <v>40</v>
      </c>
      <c r="B15" s="5" t="s">
        <v>40</v>
      </c>
    </row>
    <row r="16" spans="1:2" x14ac:dyDescent="0.25">
      <c r="A16" s="3" t="s">
        <v>46</v>
      </c>
      <c r="B16" s="5" t="s">
        <v>197</v>
      </c>
    </row>
    <row r="17" spans="1:2" x14ac:dyDescent="0.25">
      <c r="A17" s="3" t="s">
        <v>47</v>
      </c>
      <c r="B17" s="5" t="s">
        <v>198</v>
      </c>
    </row>
    <row r="18" spans="1:2" x14ac:dyDescent="0.25">
      <c r="A18" s="3" t="s">
        <v>89</v>
      </c>
      <c r="B18" s="5" t="s">
        <v>188</v>
      </c>
    </row>
    <row r="19" spans="1:2" x14ac:dyDescent="0.25">
      <c r="A19" s="3" t="s">
        <v>92</v>
      </c>
      <c r="B19" s="5" t="s">
        <v>199</v>
      </c>
    </row>
    <row r="20" spans="1:2" x14ac:dyDescent="0.25">
      <c r="A20" s="3" t="s">
        <v>95</v>
      </c>
      <c r="B20" s="5" t="s">
        <v>200</v>
      </c>
    </row>
    <row r="22" spans="1:2" x14ac:dyDescent="0.25">
      <c r="A22"/>
    </row>
    <row r="23" spans="1:2" x14ac:dyDescent="0.25">
      <c r="A23"/>
    </row>
    <row r="24" spans="1:2" x14ac:dyDescent="0.25">
      <c r="A24"/>
    </row>
    <row r="25" spans="1:2" x14ac:dyDescent="0.25">
      <c r="A25"/>
    </row>
    <row r="26" spans="1:2" x14ac:dyDescent="0.25">
      <c r="A26"/>
    </row>
    <row r="27" spans="1:2" x14ac:dyDescent="0.25">
      <c r="A27"/>
    </row>
    <row r="28" spans="1:2" x14ac:dyDescent="0.25">
      <c r="A28"/>
    </row>
    <row r="29" spans="1:2" x14ac:dyDescent="0.25">
      <c r="A29"/>
    </row>
    <row r="30" spans="1:2" x14ac:dyDescent="0.25">
      <c r="A30"/>
    </row>
    <row r="31" spans="1:2" x14ac:dyDescent="0.25">
      <c r="A31"/>
    </row>
    <row r="32" spans="1:2" x14ac:dyDescent="0.25">
      <c r="A32"/>
    </row>
    <row r="33" spans="1:1" x14ac:dyDescent="0.25">
      <c r="A33"/>
    </row>
    <row r="34" spans="1:1" x14ac:dyDescent="0.25">
      <c r="A34"/>
    </row>
    <row r="35" spans="1:1" x14ac:dyDescent="0.25">
      <c r="A35"/>
    </row>
    <row r="36" spans="1:1" x14ac:dyDescent="0.25">
      <c r="A36"/>
    </row>
    <row r="37" spans="1:1" x14ac:dyDescent="0.25">
      <c r="A37"/>
    </row>
    <row r="38" spans="1:1" x14ac:dyDescent="0.25">
      <c r="A38"/>
    </row>
    <row r="39" spans="1:1" x14ac:dyDescent="0.25">
      <c r="A39"/>
    </row>
    <row r="40" spans="1:1" x14ac:dyDescent="0.25">
      <c r="A40"/>
    </row>
    <row r="41" spans="1:1" x14ac:dyDescent="0.25">
      <c r="A41"/>
    </row>
    <row r="42" spans="1:1" x14ac:dyDescent="0.25">
      <c r="A42"/>
    </row>
    <row r="43" spans="1:1" x14ac:dyDescent="0.25">
      <c r="A43"/>
    </row>
    <row r="44" spans="1:1" x14ac:dyDescent="0.25">
      <c r="A44"/>
    </row>
    <row r="45" spans="1:1" x14ac:dyDescent="0.25">
      <c r="A45"/>
    </row>
    <row r="46" spans="1:1" x14ac:dyDescent="0.25">
      <c r="A46"/>
    </row>
    <row r="47" spans="1:1" x14ac:dyDescent="0.25">
      <c r="A47"/>
    </row>
    <row r="48" spans="1:1" x14ac:dyDescent="0.25">
      <c r="A48"/>
    </row>
    <row r="49" spans="1:1" x14ac:dyDescent="0.25">
      <c r="A49"/>
    </row>
    <row r="50" spans="1:1" x14ac:dyDescent="0.25">
      <c r="A50"/>
    </row>
    <row r="51" spans="1:1" x14ac:dyDescent="0.25">
      <c r="A51"/>
    </row>
    <row r="52" spans="1:1" x14ac:dyDescent="0.25">
      <c r="A52"/>
    </row>
    <row r="53" spans="1:1" x14ac:dyDescent="0.25">
      <c r="A53"/>
    </row>
    <row r="54" spans="1:1" x14ac:dyDescent="0.25">
      <c r="A54"/>
    </row>
    <row r="55" spans="1:1" x14ac:dyDescent="0.25">
      <c r="A55"/>
    </row>
    <row r="56" spans="1:1" x14ac:dyDescent="0.25">
      <c r="A56"/>
    </row>
    <row r="57" spans="1:1" x14ac:dyDescent="0.25">
      <c r="A57"/>
    </row>
    <row r="58" spans="1:1" x14ac:dyDescent="0.25">
      <c r="A58"/>
    </row>
    <row r="59" spans="1:1" x14ac:dyDescent="0.25">
      <c r="A59"/>
    </row>
    <row r="60" spans="1:1" x14ac:dyDescent="0.25">
      <c r="A60"/>
    </row>
    <row r="61" spans="1:1" x14ac:dyDescent="0.25">
      <c r="A61"/>
    </row>
    <row r="62" spans="1:1" x14ac:dyDescent="0.25">
      <c r="A62"/>
    </row>
    <row r="63" spans="1:1" x14ac:dyDescent="0.25">
      <c r="A63"/>
    </row>
    <row r="64" spans="1:1" x14ac:dyDescent="0.25">
      <c r="A64"/>
    </row>
    <row r="65" spans="1:1" x14ac:dyDescent="0.25">
      <c r="A65"/>
    </row>
    <row r="66" spans="1:1" x14ac:dyDescent="0.25">
      <c r="A66"/>
    </row>
    <row r="67" spans="1:1" x14ac:dyDescent="0.25">
      <c r="A67"/>
    </row>
    <row r="68" spans="1:1" x14ac:dyDescent="0.25">
      <c r="A68"/>
    </row>
    <row r="69" spans="1:1" x14ac:dyDescent="0.25">
      <c r="A69"/>
    </row>
    <row r="70" spans="1:1" x14ac:dyDescent="0.25">
      <c r="A70"/>
    </row>
    <row r="71" spans="1:1" x14ac:dyDescent="0.25">
      <c r="A71"/>
    </row>
    <row r="72" spans="1:1" x14ac:dyDescent="0.25">
      <c r="A72"/>
    </row>
    <row r="73" spans="1:1" x14ac:dyDescent="0.25">
      <c r="A73"/>
    </row>
    <row r="74" spans="1:1" x14ac:dyDescent="0.25">
      <c r="A74"/>
    </row>
    <row r="75" spans="1:1" x14ac:dyDescent="0.25">
      <c r="A75"/>
    </row>
    <row r="76" spans="1:1" x14ac:dyDescent="0.25">
      <c r="A76"/>
    </row>
    <row r="77" spans="1:1" x14ac:dyDescent="0.25">
      <c r="A77"/>
    </row>
    <row r="78" spans="1:1" x14ac:dyDescent="0.25">
      <c r="A78"/>
    </row>
    <row r="79" spans="1:1" x14ac:dyDescent="0.25">
      <c r="A79"/>
    </row>
    <row r="80" spans="1:1" x14ac:dyDescent="0.25">
      <c r="A80"/>
    </row>
    <row r="81" spans="1:1" x14ac:dyDescent="0.25">
      <c r="A81"/>
    </row>
    <row r="82" spans="1:1" x14ac:dyDescent="0.25">
      <c r="A82"/>
    </row>
    <row r="83" spans="1:1" x14ac:dyDescent="0.25">
      <c r="A83"/>
    </row>
    <row r="84" spans="1:1" x14ac:dyDescent="0.25">
      <c r="A84"/>
    </row>
    <row r="85" spans="1:1" x14ac:dyDescent="0.25">
      <c r="A85"/>
    </row>
    <row r="86" spans="1:1" x14ac:dyDescent="0.25">
      <c r="A86"/>
    </row>
    <row r="87" spans="1:1" x14ac:dyDescent="0.25">
      <c r="A87"/>
    </row>
    <row r="88" spans="1:1" x14ac:dyDescent="0.25">
      <c r="A88"/>
    </row>
    <row r="89" spans="1:1" x14ac:dyDescent="0.25">
      <c r="A89"/>
    </row>
    <row r="90" spans="1:1" x14ac:dyDescent="0.25">
      <c r="A90"/>
    </row>
    <row r="91" spans="1:1" x14ac:dyDescent="0.25">
      <c r="A91"/>
    </row>
    <row r="92" spans="1:1" x14ac:dyDescent="0.25">
      <c r="A92"/>
    </row>
    <row r="93" spans="1:1" x14ac:dyDescent="0.25">
      <c r="A93"/>
    </row>
    <row r="94" spans="1:1" x14ac:dyDescent="0.25">
      <c r="A94"/>
    </row>
    <row r="95" spans="1:1" x14ac:dyDescent="0.25">
      <c r="A95"/>
    </row>
    <row r="96" spans="1:1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Девочки 8-16 лет</vt:lpstr>
      <vt:lpstr>Arkusz5</vt:lpstr>
      <vt:lpstr>Arkusz3</vt:lpstr>
      <vt:lpstr>Arkusz4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Wiktor Wejdgier</dc:creator>
  <cp:lastModifiedBy>provokator</cp:lastModifiedBy>
  <dcterms:created xsi:type="dcterms:W3CDTF">2021-09-15T09:11:29Z</dcterms:created>
  <dcterms:modified xsi:type="dcterms:W3CDTF">2021-10-11T10:03:11Z</dcterms:modified>
</cp:coreProperties>
</file>