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5840"/>
  </bookViews>
  <sheets>
    <sheet name="Девочки 0-2 лет" sheetId="2" r:id="rId1"/>
    <sheet name="Arkusz5" sheetId="5" state="hidden" r:id="rId2"/>
    <sheet name="Arkusz3" sheetId="3" state="hidden" r:id="rId3"/>
    <sheet name="Arkusz4" sheetId="4" state="hidden" r:id="rId4"/>
  </sheets>
  <definedNames>
    <definedName name="_xlnm._FilterDatabase" localSheetId="0" hidden="1">'Девочки 0-2 лет'!$A$1:$AC$68</definedName>
    <definedName name="Z_517EC40E_8E01_46C2_96BA_0DF7DAB08808_.wvu.FilterData" localSheetId="0" hidden="1">'Девочки 0-2 лет'!$A$1:$O$68</definedName>
    <definedName name="Z_6E885A3B_51C7_4996_8FAB_6C9461162BA7_.wvu.FilterData" localSheetId="0" hidden="1">'Девочки 0-2 лет'!$A$1:$O$68</definedName>
    <definedName name="Z_D430324F_29BC_4FA5_810D_86BFC81C9388_.wvu.FilterData" localSheetId="0" hidden="1">'Девочки 0-2 лет'!$A$1:$O$68</definedName>
    <definedName name="Z_E7E9E26A_411A_4D14_8115_0150D2364156_.wvu.FilterData" localSheetId="0" hidden="1">'Девочки 0-2 лет'!$A$1:$O$68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3" i="2" l="1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2" i="2"/>
  <c r="AA2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 l="1"/>
</calcChain>
</file>

<file path=xl/sharedStrings.xml><?xml version="1.0" encoding="utf-8"?>
<sst xmlns="http://schemas.openxmlformats.org/spreadsheetml/2006/main" count="1608" uniqueCount="363">
  <si>
    <t>MODEL</t>
  </si>
  <si>
    <t>PHOTO</t>
  </si>
  <si>
    <t>PL</t>
  </si>
  <si>
    <t>Assortment</t>
  </si>
  <si>
    <t>INTAKE</t>
  </si>
  <si>
    <t>BRAND</t>
  </si>
  <si>
    <t>MAIN COLOR</t>
  </si>
  <si>
    <t>SIZE RANGE</t>
  </si>
  <si>
    <t>Kurtka wiatrówka</t>
  </si>
  <si>
    <t>OUTERWEAR</t>
  </si>
  <si>
    <t>I</t>
  </si>
  <si>
    <t>NIEBIESKI CIEMNY</t>
  </si>
  <si>
    <t>92-128</t>
  </si>
  <si>
    <t>RÓŻOWY</t>
  </si>
  <si>
    <t>NIEBIESKI</t>
  </si>
  <si>
    <t>Parka</t>
  </si>
  <si>
    <t>ZIELONY</t>
  </si>
  <si>
    <t>Kurtka 3w1</t>
  </si>
  <si>
    <t>Żółty</t>
  </si>
  <si>
    <t>Kurtka przejściowa</t>
  </si>
  <si>
    <t>GRANATOWY</t>
  </si>
  <si>
    <t>NIEBIESKI JASNY</t>
  </si>
  <si>
    <t>Soft shell</t>
  </si>
  <si>
    <t>WIELOKOLOROWY</t>
  </si>
  <si>
    <t>Kurtka 2 w 1</t>
  </si>
  <si>
    <t>BRĄZOWY</t>
  </si>
  <si>
    <t>BLUZA NIEROZPINANA</t>
  </si>
  <si>
    <t>ART CLASS</t>
  </si>
  <si>
    <t>BLUZA ROZPINANA</t>
  </si>
  <si>
    <t>PETROL</t>
  </si>
  <si>
    <t>Koszula klasyczna z krótkim rękawem</t>
  </si>
  <si>
    <t>DENIM</t>
  </si>
  <si>
    <t>Bluza</t>
  </si>
  <si>
    <t>Spodnie jeansowe</t>
  </si>
  <si>
    <t>Spodnie dresowe</t>
  </si>
  <si>
    <t>BEŻOWY</t>
  </si>
  <si>
    <t>Spodnie klasyczne</t>
  </si>
  <si>
    <t>CZARNY</t>
  </si>
  <si>
    <t>134-164</t>
  </si>
  <si>
    <t>ECRU</t>
  </si>
  <si>
    <t>134-170</t>
  </si>
  <si>
    <t>Koszula klasyczna z długim rękawem</t>
  </si>
  <si>
    <t>Chinosy</t>
  </si>
  <si>
    <t>Joggery</t>
  </si>
  <si>
    <t>MIX AND MATCH</t>
  </si>
  <si>
    <t>SZARY</t>
  </si>
  <si>
    <t>BIAŁY</t>
  </si>
  <si>
    <t>Kurtka jeansowa</t>
  </si>
  <si>
    <t>SWETER</t>
  </si>
  <si>
    <t>134/140; 146/152; 158/164</t>
  </si>
  <si>
    <t>Sukienka jeansowa</t>
  </si>
  <si>
    <t>Legginsy</t>
  </si>
  <si>
    <t xml:space="preserve">Spodnie dzianinowe                      </t>
  </si>
  <si>
    <t xml:space="preserve">Spodnie </t>
  </si>
  <si>
    <t>BŁĘKITNY</t>
  </si>
  <si>
    <t>62-86</t>
  </si>
  <si>
    <t>68-86</t>
  </si>
  <si>
    <t>MUSZTARDOWY</t>
  </si>
  <si>
    <t>Kożuch</t>
  </si>
  <si>
    <t>6A4201</t>
  </si>
  <si>
    <t>6A4202</t>
  </si>
  <si>
    <t>6A4203</t>
  </si>
  <si>
    <t>6A4204</t>
  </si>
  <si>
    <t>6A4205</t>
  </si>
  <si>
    <t>6A4206</t>
  </si>
  <si>
    <t>92-134</t>
  </si>
  <si>
    <t>CZERWONY</t>
  </si>
  <si>
    <t>Spódnica ogrodniczka</t>
  </si>
  <si>
    <t xml:space="preserve">Sweter rozpinany </t>
  </si>
  <si>
    <t>Komplet</t>
  </si>
  <si>
    <t>Body z długim rękawem</t>
  </si>
  <si>
    <t>62-92</t>
  </si>
  <si>
    <t>56-92</t>
  </si>
  <si>
    <t>6C4201</t>
  </si>
  <si>
    <t>6F4201</t>
  </si>
  <si>
    <t>6F4202</t>
  </si>
  <si>
    <t xml:space="preserve">Bluza </t>
  </si>
  <si>
    <t>6H4201</t>
  </si>
  <si>
    <t>6H4202</t>
  </si>
  <si>
    <t>6K4201</t>
  </si>
  <si>
    <t>6K4202</t>
  </si>
  <si>
    <t>6P4201</t>
  </si>
  <si>
    <t xml:space="preserve">Komplet </t>
  </si>
  <si>
    <t>6Q4201</t>
  </si>
  <si>
    <t>6M4201</t>
  </si>
  <si>
    <t>6M4202</t>
  </si>
  <si>
    <t>6M4203</t>
  </si>
  <si>
    <t>6M4204</t>
  </si>
  <si>
    <t>6M4205</t>
  </si>
  <si>
    <t>6T4202</t>
  </si>
  <si>
    <t>6T4203</t>
  </si>
  <si>
    <t>6T4204</t>
  </si>
  <si>
    <t>6T4205</t>
  </si>
  <si>
    <t>Body bez rękawa</t>
  </si>
  <si>
    <t>6T4206</t>
  </si>
  <si>
    <t>6L4201</t>
  </si>
  <si>
    <t>6M4206</t>
  </si>
  <si>
    <t>6M4207</t>
  </si>
  <si>
    <t>6T4207</t>
  </si>
  <si>
    <t>6T4208</t>
  </si>
  <si>
    <t>6T4209</t>
  </si>
  <si>
    <t>6H4203</t>
  </si>
  <si>
    <t>6H4204</t>
  </si>
  <si>
    <t>6H4205</t>
  </si>
  <si>
    <t>THE INVENTOR</t>
  </si>
  <si>
    <t>II</t>
  </si>
  <si>
    <t>OCCASION EASTER</t>
  </si>
  <si>
    <t>Spódnica krótka</t>
  </si>
  <si>
    <t>6K4203</t>
  </si>
  <si>
    <t>6K4204</t>
  </si>
  <si>
    <t>6K4205</t>
  </si>
  <si>
    <t>Sukienka z długim rękawem</t>
  </si>
  <si>
    <t>6M4211</t>
  </si>
  <si>
    <t>6M4212</t>
  </si>
  <si>
    <t>6M4213</t>
  </si>
  <si>
    <t>6T4214</t>
  </si>
  <si>
    <t>56-86</t>
  </si>
  <si>
    <t>6T4215</t>
  </si>
  <si>
    <t>6T4216</t>
  </si>
  <si>
    <t>6T4217</t>
  </si>
  <si>
    <t>6T4218</t>
  </si>
  <si>
    <t>Body z krótkim rękawem</t>
  </si>
  <si>
    <t>74-92</t>
  </si>
  <si>
    <t>6P4203</t>
  </si>
  <si>
    <t>6C4202</t>
  </si>
  <si>
    <t>6F4205</t>
  </si>
  <si>
    <t>6I4201</t>
  </si>
  <si>
    <t>6H4208</t>
  </si>
  <si>
    <t>6Q4203</t>
  </si>
  <si>
    <t>62/68; 74/80; 86/92</t>
  </si>
  <si>
    <t>6H4209</t>
  </si>
  <si>
    <t>98/104; 110/116; 122/128</t>
  </si>
  <si>
    <t>Komplet bawełniany długi</t>
  </si>
  <si>
    <t>68-92</t>
  </si>
  <si>
    <t>BEZRĘKAWNIK</t>
  </si>
  <si>
    <t xml:space="preserve">Komplet – tshirt + spodenki             </t>
  </si>
  <si>
    <t>6H4206</t>
  </si>
  <si>
    <t>6H4207</t>
  </si>
  <si>
    <t>6B4201</t>
  </si>
  <si>
    <t>Bezrękawnik z dzianiny</t>
  </si>
  <si>
    <t>6F4203</t>
  </si>
  <si>
    <t>6F4204</t>
  </si>
  <si>
    <t>6P4202</t>
  </si>
  <si>
    <t>6Q4202</t>
  </si>
  <si>
    <t>6M4208</t>
  </si>
  <si>
    <t>6M4209</t>
  </si>
  <si>
    <t>6M4210</t>
  </si>
  <si>
    <t>6T4210</t>
  </si>
  <si>
    <t>6T4211</t>
  </si>
  <si>
    <t>6T4212</t>
  </si>
  <si>
    <t>6T4213</t>
  </si>
  <si>
    <t>6K4206</t>
  </si>
  <si>
    <t>5.10.15.</t>
  </si>
  <si>
    <t>Kurtka zimowa</t>
  </si>
  <si>
    <t>T-SHIRT SS</t>
  </si>
  <si>
    <t>T-SHIRT LS</t>
  </si>
  <si>
    <t>YES</t>
  </si>
  <si>
    <t>JACKET</t>
  </si>
  <si>
    <t>SWEATSHIRT</t>
  </si>
  <si>
    <t>Hoodie</t>
  </si>
  <si>
    <t>Chinos</t>
  </si>
  <si>
    <t>Joggers</t>
  </si>
  <si>
    <t>Jeans jacket</t>
  </si>
  <si>
    <t>SWEATER</t>
  </si>
  <si>
    <t>Denim dress</t>
  </si>
  <si>
    <t>Leggings</t>
  </si>
  <si>
    <t>Knitted trousers</t>
  </si>
  <si>
    <t>Trousers</t>
  </si>
  <si>
    <t>Sheepskin coat</t>
  </si>
  <si>
    <t>Dungaree skirt</t>
  </si>
  <si>
    <t>Cardigan</t>
  </si>
  <si>
    <t>Set</t>
  </si>
  <si>
    <t>Bodysuit with long sleeves</t>
  </si>
  <si>
    <t>Bodysuit without sleeves</t>
  </si>
  <si>
    <t>Short skirt</t>
  </si>
  <si>
    <t>Long cotton set</t>
  </si>
  <si>
    <t>SLEEVELESS</t>
  </si>
  <si>
    <t>Set - tshirt + shorts</t>
  </si>
  <si>
    <t>Knitted vest</t>
  </si>
  <si>
    <t>Winter Jacket</t>
  </si>
  <si>
    <t>Dress LS</t>
  </si>
  <si>
    <t>Body SS</t>
  </si>
  <si>
    <t>JACKET 3 IN 1</t>
  </si>
  <si>
    <t>JACKET 2 IN 1</t>
  </si>
  <si>
    <t>SHIRT SS</t>
  </si>
  <si>
    <t>DENIM PANTS</t>
  </si>
  <si>
    <t>SWEATPANTS</t>
  </si>
  <si>
    <t>CLASSIC PANTS</t>
  </si>
  <si>
    <t>SHIRT LS</t>
  </si>
  <si>
    <t>BLUE DARK</t>
  </si>
  <si>
    <t>PINK</t>
  </si>
  <si>
    <t>BLUE</t>
  </si>
  <si>
    <t>GREEN</t>
  </si>
  <si>
    <t>Yellow</t>
  </si>
  <si>
    <t>NAVY</t>
  </si>
  <si>
    <t>LIGHT BLUE</t>
  </si>
  <si>
    <t>MULTICOLOUR</t>
  </si>
  <si>
    <t>BROWN</t>
  </si>
  <si>
    <t>BEIGE</t>
  </si>
  <si>
    <t>BLACK</t>
  </si>
  <si>
    <t>GRAY</t>
  </si>
  <si>
    <t>WHITE</t>
  </si>
  <si>
    <t>MUSTARD</t>
  </si>
  <si>
    <t>RED</t>
  </si>
  <si>
    <t>56</t>
  </si>
  <si>
    <t>62</t>
  </si>
  <si>
    <t>68</t>
  </si>
  <si>
    <t>74</t>
  </si>
  <si>
    <t>80</t>
  </si>
  <si>
    <t>86</t>
  </si>
  <si>
    <t>92</t>
  </si>
  <si>
    <t>98</t>
  </si>
  <si>
    <t>62/68</t>
  </si>
  <si>
    <t>74/80</t>
  </si>
  <si>
    <t>86/92</t>
  </si>
  <si>
    <t>Девочки</t>
  </si>
  <si>
    <t>Куртка для девочек</t>
  </si>
  <si>
    <t>Боди для девочек</t>
  </si>
  <si>
    <t>Лонгслив для девочек</t>
  </si>
  <si>
    <t>Футболка для девочек</t>
  </si>
  <si>
    <t>Кардиган для девочек</t>
  </si>
  <si>
    <t>Толстовка для девочек</t>
  </si>
  <si>
    <t>Платье для девочек</t>
  </si>
  <si>
    <t>Леггинсы для девочек</t>
  </si>
  <si>
    <t>Брюки для девочек</t>
  </si>
  <si>
    <t>Куртка 2 в 1 для девочек</t>
  </si>
  <si>
    <t>Брюки спортивные для девочек</t>
  </si>
  <si>
    <t>Юбка для девочек</t>
  </si>
  <si>
    <t>Комплект (туника, леггинсы) для девочек</t>
  </si>
  <si>
    <t>Жилет для девочек</t>
  </si>
  <si>
    <t>Комплект (лонгслив, брюки) для девочек</t>
  </si>
  <si>
    <t>Розовый</t>
  </si>
  <si>
    <t>Голубой</t>
  </si>
  <si>
    <t>Зеленый</t>
  </si>
  <si>
    <t>Синий</t>
  </si>
  <si>
    <t>Желтый</t>
  </si>
  <si>
    <t>Черный</t>
  </si>
  <si>
    <t>Разноцветный</t>
  </si>
  <si>
    <t>Молочный</t>
  </si>
  <si>
    <t>Серый</t>
  </si>
  <si>
    <t>Белый</t>
  </si>
  <si>
    <t>Китай</t>
  </si>
  <si>
    <t>Бангладеш</t>
  </si>
  <si>
    <t>Пакистан</t>
  </si>
  <si>
    <t>Индия</t>
  </si>
  <si>
    <t>Пол</t>
  </si>
  <si>
    <t>Цвет</t>
  </si>
  <si>
    <t>Наименование</t>
  </si>
  <si>
    <t>Страна</t>
  </si>
  <si>
    <t>Плотность</t>
  </si>
  <si>
    <t>Состав</t>
  </si>
  <si>
    <t xml:space="preserve"> 270 г/м2</t>
  </si>
  <si>
    <t>50 г/м2</t>
  </si>
  <si>
    <t>200 г/м2</t>
  </si>
  <si>
    <t>250 г/м2</t>
  </si>
  <si>
    <t>240 г/м2</t>
  </si>
  <si>
    <t>120 г/м2</t>
  </si>
  <si>
    <t>140 г/м2</t>
  </si>
  <si>
    <t>230 г/м2</t>
  </si>
  <si>
    <t>160 г/м2</t>
  </si>
  <si>
    <t>70 г/м2</t>
  </si>
  <si>
    <t>180 г/м2</t>
  </si>
  <si>
    <t>220 г/м2</t>
  </si>
  <si>
    <t>190 г/м2</t>
  </si>
  <si>
    <t>130 г/м2</t>
  </si>
  <si>
    <t>135 г/м2</t>
  </si>
  <si>
    <t>340 г/м2</t>
  </si>
  <si>
    <t>145 г/м2</t>
  </si>
  <si>
    <t>210 г/м2</t>
  </si>
  <si>
    <t>100% Полиэстер</t>
  </si>
  <si>
    <t>100% Хлопок</t>
  </si>
  <si>
    <t>60% Полиэстер, 40% Полиамид</t>
  </si>
  <si>
    <t>80% Хлопок, 20% Полиэстер</t>
  </si>
  <si>
    <t>95% Хлопок, 5% Эластан</t>
  </si>
  <si>
    <t>80% Хлопок, 15% Полиэстер, 5% Эластан</t>
  </si>
  <si>
    <t>Боди: 95% Хлопок, 5% Эластан; Юбка: 100% Хлопок</t>
  </si>
  <si>
    <t>100% Вискоза</t>
  </si>
  <si>
    <t xml:space="preserve"> 60% Хлопок, 40% Вискоза</t>
  </si>
  <si>
    <t>85% Хлопок, 15% Полиэстер</t>
  </si>
  <si>
    <t>Ткань</t>
  </si>
  <si>
    <t>Петельчатый футер</t>
  </si>
  <si>
    <t>Хлопковый трикотаж</t>
  </si>
  <si>
    <t>Хлопок шамбре</t>
  </si>
  <si>
    <t>Поплин</t>
  </si>
  <si>
    <t>Вафельный трикотаж</t>
  </si>
  <si>
    <t>Вязаный трикотаж</t>
  </si>
  <si>
    <t>Интерлок</t>
  </si>
  <si>
    <t>Рибана</t>
  </si>
  <si>
    <t>Рибана 2x2</t>
  </si>
  <si>
    <t>Рибана 5x2</t>
  </si>
  <si>
    <t>Тафта</t>
  </si>
  <si>
    <t>Велюр</t>
  </si>
  <si>
    <t>Плащевая ткань</t>
  </si>
  <si>
    <t>Хлопок</t>
  </si>
  <si>
    <t>6F4206</t>
  </si>
  <si>
    <t>6I4202</t>
  </si>
  <si>
    <t>6I4203</t>
  </si>
  <si>
    <t>6I4204</t>
  </si>
  <si>
    <t>6I4205</t>
  </si>
  <si>
    <t>6I4206</t>
  </si>
  <si>
    <t>6I4207</t>
  </si>
  <si>
    <t>6I4208</t>
  </si>
  <si>
    <t>6K4207</t>
  </si>
  <si>
    <t>6K4208</t>
  </si>
  <si>
    <t>6K4209</t>
  </si>
  <si>
    <t>6K4210</t>
  </si>
  <si>
    <t>6K4211</t>
  </si>
  <si>
    <t>6L4202</t>
  </si>
  <si>
    <t>6M4214</t>
  </si>
  <si>
    <t>6M4215</t>
  </si>
  <si>
    <t>6M4216</t>
  </si>
  <si>
    <t>6M4217</t>
  </si>
  <si>
    <t>6M4218</t>
  </si>
  <si>
    <t>6M4219</t>
  </si>
  <si>
    <t>6N4201</t>
  </si>
  <si>
    <t>6N4202</t>
  </si>
  <si>
    <t>6N4203</t>
  </si>
  <si>
    <t>6N4204</t>
  </si>
  <si>
    <t>6N4205</t>
  </si>
  <si>
    <t>6N4206</t>
  </si>
  <si>
    <t>6N4207</t>
  </si>
  <si>
    <t>6N4208</t>
  </si>
  <si>
    <t>6N4209</t>
  </si>
  <si>
    <t>6P4204</t>
  </si>
  <si>
    <t>6P4205</t>
  </si>
  <si>
    <t>6Q4204</t>
  </si>
  <si>
    <t>6R4201</t>
  </si>
  <si>
    <t>6R4202</t>
  </si>
  <si>
    <t>6R4203</t>
  </si>
  <si>
    <t>6R4204</t>
  </si>
  <si>
    <t>6R4205</t>
  </si>
  <si>
    <t>6T4219</t>
  </si>
  <si>
    <t>6T4220</t>
  </si>
  <si>
    <t>6T4221</t>
  </si>
  <si>
    <t>6T4222</t>
  </si>
  <si>
    <t>6T4223</t>
  </si>
  <si>
    <t>6T4224</t>
  </si>
  <si>
    <t>6T4225</t>
  </si>
  <si>
    <t>6T4226</t>
  </si>
  <si>
    <t>6T4227</t>
  </si>
  <si>
    <t>6T4228</t>
  </si>
  <si>
    <t>6T4229</t>
  </si>
  <si>
    <t>6T4230</t>
  </si>
  <si>
    <t>6T4231</t>
  </si>
  <si>
    <t>6T4232</t>
  </si>
  <si>
    <t>6T4233</t>
  </si>
  <si>
    <t>6T4234</t>
  </si>
  <si>
    <t>Intake 4 WL 2022</t>
  </si>
  <si>
    <t>SEA BREEZE</t>
  </si>
  <si>
    <t>Intake 3 WL 2022</t>
  </si>
  <si>
    <t>INTO THE WILD</t>
  </si>
  <si>
    <t>Шорты для девочек</t>
  </si>
  <si>
    <t>Комплект (футболка, шорты) для девочек</t>
  </si>
  <si>
    <t>Комплект (майка, шорты) для девочек</t>
  </si>
  <si>
    <t>Песочник для девочек</t>
  </si>
  <si>
    <t>92% Хлопок, 8% Эластан</t>
  </si>
  <si>
    <t>Кремовый</t>
  </si>
  <si>
    <t>Оранжевый</t>
  </si>
  <si>
    <t>Коллекция</t>
  </si>
  <si>
    <t xml:space="preserve">Планируемая дата поставки
</t>
  </si>
  <si>
    <t>Итого, шт.</t>
  </si>
  <si>
    <t>Сумма, руб.</t>
  </si>
  <si>
    <t>Оптовая цена  (сайт)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</si>
</sst>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 Unicode MS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/>
    <xf numFmtId="0" fontId="1" fillId="5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0" borderId="1" xfId="0" applyBorder="1"/>
    <xf numFmtId="4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4" fontId="0" fillId="0" borderId="1" xfId="0" applyNumberForma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699404</xdr:colOff>
      <xdr:row>1</xdr:row>
      <xdr:rowOff>248</xdr:rowOff>
    </xdr:from>
    <xdr:to>
      <xdr:col>1</xdr:col>
      <xdr:colOff>1201562</xdr:colOff>
      <xdr:row>1</xdr:row>
      <xdr:rowOff>1810887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xmlns="" id="{1C91B37B-048D-455E-9FFA-9904B48E8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209611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</xdr:row>
      <xdr:rowOff>248</xdr:rowOff>
    </xdr:from>
    <xdr:to>
      <xdr:col>1</xdr:col>
      <xdr:colOff>1197752</xdr:colOff>
      <xdr:row>2</xdr:row>
      <xdr:rowOff>1807077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xmlns="" id="{6AAF4E07-97D0-4CBC-900E-F8A0EA822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227995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</xdr:row>
      <xdr:rowOff>248</xdr:rowOff>
    </xdr:from>
    <xdr:to>
      <xdr:col>1</xdr:col>
      <xdr:colOff>1201562</xdr:colOff>
      <xdr:row>3</xdr:row>
      <xdr:rowOff>1810887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xmlns="" id="{899C4394-6A49-4293-A248-3200F030B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246378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</xdr:row>
      <xdr:rowOff>248</xdr:rowOff>
    </xdr:from>
    <xdr:to>
      <xdr:col>1</xdr:col>
      <xdr:colOff>1197752</xdr:colOff>
      <xdr:row>4</xdr:row>
      <xdr:rowOff>1807077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xmlns="" id="{A037147F-32F0-4313-922C-D1979B941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264761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</xdr:row>
      <xdr:rowOff>248</xdr:rowOff>
    </xdr:from>
    <xdr:to>
      <xdr:col>1</xdr:col>
      <xdr:colOff>1201562</xdr:colOff>
      <xdr:row>5</xdr:row>
      <xdr:rowOff>1810887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xmlns="" id="{E19FCF89-AD1A-40A1-A7DA-0FFD034CA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283144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</xdr:row>
      <xdr:rowOff>248</xdr:rowOff>
    </xdr:from>
    <xdr:to>
      <xdr:col>1</xdr:col>
      <xdr:colOff>1197752</xdr:colOff>
      <xdr:row>6</xdr:row>
      <xdr:rowOff>1807077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xmlns="" id="{FF1D2643-BDBA-4F83-8E44-992D90270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301528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7</xdr:row>
      <xdr:rowOff>248</xdr:rowOff>
    </xdr:from>
    <xdr:to>
      <xdr:col>1</xdr:col>
      <xdr:colOff>1197752</xdr:colOff>
      <xdr:row>7</xdr:row>
      <xdr:rowOff>1807077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xmlns="" id="{98D5EA44-F7F9-483D-8CD2-4DD5D9DAB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323685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8</xdr:row>
      <xdr:rowOff>248</xdr:rowOff>
    </xdr:from>
    <xdr:to>
      <xdr:col>1</xdr:col>
      <xdr:colOff>1201562</xdr:colOff>
      <xdr:row>8</xdr:row>
      <xdr:rowOff>1810887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xmlns="" id="{15DE1D73-CD96-4C9F-9889-B1BA79B30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342068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9</xdr:row>
      <xdr:rowOff>248</xdr:rowOff>
    </xdr:from>
    <xdr:to>
      <xdr:col>1</xdr:col>
      <xdr:colOff>1197752</xdr:colOff>
      <xdr:row>9</xdr:row>
      <xdr:rowOff>1807077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xmlns="" id="{86408927-4F51-4D22-A8CD-F4DEB03DD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360452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10</xdr:row>
      <xdr:rowOff>248</xdr:rowOff>
    </xdr:from>
    <xdr:to>
      <xdr:col>1</xdr:col>
      <xdr:colOff>1201562</xdr:colOff>
      <xdr:row>10</xdr:row>
      <xdr:rowOff>1810887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xmlns="" id="{C3E3BDE1-A1F7-4E3E-B209-4C36AD6F6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378835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11</xdr:row>
      <xdr:rowOff>248</xdr:rowOff>
    </xdr:from>
    <xdr:to>
      <xdr:col>1</xdr:col>
      <xdr:colOff>1197752</xdr:colOff>
      <xdr:row>11</xdr:row>
      <xdr:rowOff>1807077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xmlns="" id="{00B52C78-C2E6-45C7-9C87-43FB76B51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397218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12</xdr:row>
      <xdr:rowOff>248</xdr:rowOff>
    </xdr:from>
    <xdr:to>
      <xdr:col>1</xdr:col>
      <xdr:colOff>1201562</xdr:colOff>
      <xdr:row>12</xdr:row>
      <xdr:rowOff>1810887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xmlns="" id="{BD76AFD2-3DDC-4BBD-A6D6-30983BA50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415601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13</xdr:row>
      <xdr:rowOff>248</xdr:rowOff>
    </xdr:from>
    <xdr:to>
      <xdr:col>1</xdr:col>
      <xdr:colOff>1197752</xdr:colOff>
      <xdr:row>13</xdr:row>
      <xdr:rowOff>1807077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xmlns="" id="{0A7E92A9-B2C5-4022-BAA9-F62F3C614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433985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14</xdr:row>
      <xdr:rowOff>248</xdr:rowOff>
    </xdr:from>
    <xdr:to>
      <xdr:col>1</xdr:col>
      <xdr:colOff>1201562</xdr:colOff>
      <xdr:row>14</xdr:row>
      <xdr:rowOff>1810887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xmlns="" id="{BF710A38-3634-4AF2-B62D-C73B49E06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452368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15</xdr:row>
      <xdr:rowOff>248</xdr:rowOff>
    </xdr:from>
    <xdr:to>
      <xdr:col>1</xdr:col>
      <xdr:colOff>1197752</xdr:colOff>
      <xdr:row>15</xdr:row>
      <xdr:rowOff>1807077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xmlns="" id="{434C5DCE-0CFD-4BBF-8F09-254AC52E6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470751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16</xdr:row>
      <xdr:rowOff>248</xdr:rowOff>
    </xdr:from>
    <xdr:to>
      <xdr:col>1</xdr:col>
      <xdr:colOff>1201562</xdr:colOff>
      <xdr:row>16</xdr:row>
      <xdr:rowOff>1810887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xmlns="" id="{973660A2-4568-4E83-9ACA-35BCE61A9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489134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17</xdr:row>
      <xdr:rowOff>248</xdr:rowOff>
    </xdr:from>
    <xdr:to>
      <xdr:col>1</xdr:col>
      <xdr:colOff>1197752</xdr:colOff>
      <xdr:row>17</xdr:row>
      <xdr:rowOff>1807077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xmlns="" id="{7336C1D2-B7D7-4325-ADD1-F4F64023F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07518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18</xdr:row>
      <xdr:rowOff>248</xdr:rowOff>
    </xdr:from>
    <xdr:to>
      <xdr:col>1</xdr:col>
      <xdr:colOff>1201562</xdr:colOff>
      <xdr:row>18</xdr:row>
      <xdr:rowOff>1810887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xmlns="" id="{AFE50EF7-9683-45DB-B230-926507CD4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25901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19</xdr:row>
      <xdr:rowOff>248</xdr:rowOff>
    </xdr:from>
    <xdr:to>
      <xdr:col>1</xdr:col>
      <xdr:colOff>1197752</xdr:colOff>
      <xdr:row>19</xdr:row>
      <xdr:rowOff>1807077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xmlns="" id="{8AACD9B8-A71F-4529-9460-E21D7972F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44284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20</xdr:row>
      <xdr:rowOff>248</xdr:rowOff>
    </xdr:from>
    <xdr:to>
      <xdr:col>1</xdr:col>
      <xdr:colOff>1201562</xdr:colOff>
      <xdr:row>20</xdr:row>
      <xdr:rowOff>1810887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xmlns="" id="{430898F3-C215-4F7B-A911-D75E88333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62667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21</xdr:row>
      <xdr:rowOff>248</xdr:rowOff>
    </xdr:from>
    <xdr:to>
      <xdr:col>1</xdr:col>
      <xdr:colOff>1197752</xdr:colOff>
      <xdr:row>21</xdr:row>
      <xdr:rowOff>1807077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xmlns="" id="{B097037A-22FB-4CBF-9005-F5E489A81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81051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22</xdr:row>
      <xdr:rowOff>248</xdr:rowOff>
    </xdr:from>
    <xdr:to>
      <xdr:col>1</xdr:col>
      <xdr:colOff>1201562</xdr:colOff>
      <xdr:row>22</xdr:row>
      <xdr:rowOff>1810887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xmlns="" id="{3E63A877-5760-4EC8-B5DC-8A6151E31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599434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23</xdr:row>
      <xdr:rowOff>248</xdr:rowOff>
    </xdr:from>
    <xdr:to>
      <xdr:col>1</xdr:col>
      <xdr:colOff>1197752</xdr:colOff>
      <xdr:row>23</xdr:row>
      <xdr:rowOff>1807077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xmlns="" id="{87B15A95-6F91-49DD-B439-49DE80D44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617817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24</xdr:row>
      <xdr:rowOff>248</xdr:rowOff>
    </xdr:from>
    <xdr:to>
      <xdr:col>1</xdr:col>
      <xdr:colOff>1201562</xdr:colOff>
      <xdr:row>24</xdr:row>
      <xdr:rowOff>1810887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xmlns="" id="{55C6174F-36FC-4A04-9792-5D6D291AF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636200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25</xdr:row>
      <xdr:rowOff>248</xdr:rowOff>
    </xdr:from>
    <xdr:to>
      <xdr:col>1</xdr:col>
      <xdr:colOff>1197752</xdr:colOff>
      <xdr:row>25</xdr:row>
      <xdr:rowOff>1807077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xmlns="" id="{1F34950B-46F7-4D9E-A808-DAF93F862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654584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26</xdr:row>
      <xdr:rowOff>248</xdr:rowOff>
    </xdr:from>
    <xdr:to>
      <xdr:col>1</xdr:col>
      <xdr:colOff>1201562</xdr:colOff>
      <xdr:row>26</xdr:row>
      <xdr:rowOff>1810887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xmlns="" id="{9A6DF74F-A9AE-460C-B5B7-EB2C17D73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672967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27</xdr:row>
      <xdr:rowOff>248</xdr:rowOff>
    </xdr:from>
    <xdr:to>
      <xdr:col>1</xdr:col>
      <xdr:colOff>1197752</xdr:colOff>
      <xdr:row>27</xdr:row>
      <xdr:rowOff>1807077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xmlns="" id="{BB26F6B9-5F7B-4B8A-923C-3D89CBEF1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691350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28</xdr:row>
      <xdr:rowOff>248</xdr:rowOff>
    </xdr:from>
    <xdr:to>
      <xdr:col>1</xdr:col>
      <xdr:colOff>1201562</xdr:colOff>
      <xdr:row>28</xdr:row>
      <xdr:rowOff>1810887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xmlns="" id="{208CA6A4-3D18-4311-A7CC-04FF81915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709733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29</xdr:row>
      <xdr:rowOff>248</xdr:rowOff>
    </xdr:from>
    <xdr:to>
      <xdr:col>1</xdr:col>
      <xdr:colOff>1197752</xdr:colOff>
      <xdr:row>29</xdr:row>
      <xdr:rowOff>1807077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xmlns="" id="{3E60A69E-55D1-40E3-8F2E-DEDB87197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728117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30</xdr:row>
      <xdr:rowOff>248</xdr:rowOff>
    </xdr:from>
    <xdr:to>
      <xdr:col>1</xdr:col>
      <xdr:colOff>1201562</xdr:colOff>
      <xdr:row>30</xdr:row>
      <xdr:rowOff>1810887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xmlns="" id="{DE02BEDF-5E0E-4B21-9E22-3986A0AA3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746500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31</xdr:row>
      <xdr:rowOff>248</xdr:rowOff>
    </xdr:from>
    <xdr:to>
      <xdr:col>1</xdr:col>
      <xdr:colOff>1197752</xdr:colOff>
      <xdr:row>31</xdr:row>
      <xdr:rowOff>1807077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xmlns="" id="{55740C1E-0527-43B0-B9F5-E5CEFCC05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764883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32</xdr:row>
      <xdr:rowOff>248</xdr:rowOff>
    </xdr:from>
    <xdr:to>
      <xdr:col>1</xdr:col>
      <xdr:colOff>1201562</xdr:colOff>
      <xdr:row>32</xdr:row>
      <xdr:rowOff>1810887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xmlns="" id="{086B502C-1FEA-4623-909D-D97D11A2A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783266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33</xdr:row>
      <xdr:rowOff>248</xdr:rowOff>
    </xdr:from>
    <xdr:to>
      <xdr:col>1</xdr:col>
      <xdr:colOff>1197752</xdr:colOff>
      <xdr:row>33</xdr:row>
      <xdr:rowOff>1807077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xmlns="" id="{4A73C27C-1622-40BC-A358-629E1A9CC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801650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34</xdr:row>
      <xdr:rowOff>248</xdr:rowOff>
    </xdr:from>
    <xdr:to>
      <xdr:col>1</xdr:col>
      <xdr:colOff>1201562</xdr:colOff>
      <xdr:row>34</xdr:row>
      <xdr:rowOff>1810887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xmlns="" id="{68A69E31-7EB4-4E65-B8CF-FE3819565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4820033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35</xdr:row>
      <xdr:rowOff>248</xdr:rowOff>
    </xdr:from>
    <xdr:to>
      <xdr:col>1</xdr:col>
      <xdr:colOff>1197752</xdr:colOff>
      <xdr:row>35</xdr:row>
      <xdr:rowOff>1807077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xmlns="" id="{42E9DA02-C7EC-48E8-A65E-1707AB37F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78178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36</xdr:row>
      <xdr:rowOff>248</xdr:rowOff>
    </xdr:from>
    <xdr:to>
      <xdr:col>1</xdr:col>
      <xdr:colOff>1201562</xdr:colOff>
      <xdr:row>36</xdr:row>
      <xdr:rowOff>1810887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xmlns="" id="{779F0F19-3412-40B6-8175-F7267D544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96561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37</xdr:row>
      <xdr:rowOff>248</xdr:rowOff>
    </xdr:from>
    <xdr:to>
      <xdr:col>1</xdr:col>
      <xdr:colOff>1197752</xdr:colOff>
      <xdr:row>37</xdr:row>
      <xdr:rowOff>1807077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xmlns="" id="{F4176077-E670-47DB-B2D7-D31E2ADD5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014944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38</xdr:row>
      <xdr:rowOff>248</xdr:rowOff>
    </xdr:from>
    <xdr:to>
      <xdr:col>1</xdr:col>
      <xdr:colOff>1201562</xdr:colOff>
      <xdr:row>38</xdr:row>
      <xdr:rowOff>1810887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xmlns="" id="{58300D51-42DE-4FDE-B597-8AC5342F2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033327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39</xdr:row>
      <xdr:rowOff>248</xdr:rowOff>
    </xdr:from>
    <xdr:to>
      <xdr:col>1</xdr:col>
      <xdr:colOff>1197752</xdr:colOff>
      <xdr:row>39</xdr:row>
      <xdr:rowOff>1807077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xmlns="" id="{E1765408-F626-442A-9A21-81800B4ED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051711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40</xdr:row>
      <xdr:rowOff>248</xdr:rowOff>
    </xdr:from>
    <xdr:to>
      <xdr:col>1</xdr:col>
      <xdr:colOff>1201562</xdr:colOff>
      <xdr:row>40</xdr:row>
      <xdr:rowOff>1810887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xmlns="" id="{D64CF467-DF5A-4246-B6EB-EB0567261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070094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41</xdr:row>
      <xdr:rowOff>248</xdr:rowOff>
    </xdr:from>
    <xdr:to>
      <xdr:col>1</xdr:col>
      <xdr:colOff>1197752</xdr:colOff>
      <xdr:row>41</xdr:row>
      <xdr:rowOff>1807077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xmlns="" id="{06EFB82D-1943-429E-BF06-21C31FD82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088477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42</xdr:row>
      <xdr:rowOff>248</xdr:rowOff>
    </xdr:from>
    <xdr:to>
      <xdr:col>1</xdr:col>
      <xdr:colOff>1201562</xdr:colOff>
      <xdr:row>42</xdr:row>
      <xdr:rowOff>1810887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xmlns="" id="{6E82A08C-9F45-4848-8B58-BF2A8F15E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06860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43</xdr:row>
      <xdr:rowOff>248</xdr:rowOff>
    </xdr:from>
    <xdr:to>
      <xdr:col>1</xdr:col>
      <xdr:colOff>1197752</xdr:colOff>
      <xdr:row>43</xdr:row>
      <xdr:rowOff>1807077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xmlns="" id="{11CE2CCD-0791-42FE-9AAC-DB188A4FA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25244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44</xdr:row>
      <xdr:rowOff>248</xdr:rowOff>
    </xdr:from>
    <xdr:to>
      <xdr:col>1</xdr:col>
      <xdr:colOff>1201562</xdr:colOff>
      <xdr:row>44</xdr:row>
      <xdr:rowOff>1810887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xmlns="" id="{A0C00A43-0ABD-4C02-81B0-4D8D21F45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43627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45</xdr:row>
      <xdr:rowOff>248</xdr:rowOff>
    </xdr:from>
    <xdr:to>
      <xdr:col>1</xdr:col>
      <xdr:colOff>1197752</xdr:colOff>
      <xdr:row>45</xdr:row>
      <xdr:rowOff>1807077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xmlns="" id="{89F9FF31-FF36-4924-BDC6-80C5AC5E7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62010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46</xdr:row>
      <xdr:rowOff>248</xdr:rowOff>
    </xdr:from>
    <xdr:to>
      <xdr:col>1</xdr:col>
      <xdr:colOff>1201562</xdr:colOff>
      <xdr:row>46</xdr:row>
      <xdr:rowOff>1810887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xmlns="" id="{135F76FA-A1FD-47A1-B0E0-5CE4E7E06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80393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47</xdr:row>
      <xdr:rowOff>248</xdr:rowOff>
    </xdr:from>
    <xdr:to>
      <xdr:col>1</xdr:col>
      <xdr:colOff>1197752</xdr:colOff>
      <xdr:row>47</xdr:row>
      <xdr:rowOff>1807077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xmlns="" id="{8612ED22-0B0C-4B01-B6B7-FEB8DB8AC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198777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48</xdr:row>
      <xdr:rowOff>248</xdr:rowOff>
    </xdr:from>
    <xdr:to>
      <xdr:col>1</xdr:col>
      <xdr:colOff>1201562</xdr:colOff>
      <xdr:row>48</xdr:row>
      <xdr:rowOff>1810887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xmlns="" id="{AB433B24-5A02-4F56-8D5B-44D9E8C86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217160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49</xdr:row>
      <xdr:rowOff>248</xdr:rowOff>
    </xdr:from>
    <xdr:to>
      <xdr:col>1</xdr:col>
      <xdr:colOff>1197752</xdr:colOff>
      <xdr:row>49</xdr:row>
      <xdr:rowOff>1807077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xmlns="" id="{CDCBD216-F746-4B84-B064-467F9FADD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235543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50</xdr:row>
      <xdr:rowOff>248</xdr:rowOff>
    </xdr:from>
    <xdr:to>
      <xdr:col>1</xdr:col>
      <xdr:colOff>1201562</xdr:colOff>
      <xdr:row>50</xdr:row>
      <xdr:rowOff>1810887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xmlns="" id="{9947D2B8-A541-4860-90EB-EDF1001F7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253926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51</xdr:row>
      <xdr:rowOff>248</xdr:rowOff>
    </xdr:from>
    <xdr:to>
      <xdr:col>1</xdr:col>
      <xdr:colOff>1197752</xdr:colOff>
      <xdr:row>51</xdr:row>
      <xdr:rowOff>1807077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xmlns="" id="{965D5F8A-D6F1-43F0-B084-0773BB05B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272310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52</xdr:row>
      <xdr:rowOff>248</xdr:rowOff>
    </xdr:from>
    <xdr:to>
      <xdr:col>1</xdr:col>
      <xdr:colOff>1201562</xdr:colOff>
      <xdr:row>52</xdr:row>
      <xdr:rowOff>1810887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xmlns="" id="{1FD38A6B-49B1-44F8-A2E2-CC928DD6D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6290693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53</xdr:row>
      <xdr:rowOff>248</xdr:rowOff>
    </xdr:from>
    <xdr:to>
      <xdr:col>1</xdr:col>
      <xdr:colOff>1201562</xdr:colOff>
      <xdr:row>53</xdr:row>
      <xdr:rowOff>1810887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xmlns="" id="{3398DC5F-68B5-475C-A332-A66B8464B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055485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54</xdr:row>
      <xdr:rowOff>248</xdr:rowOff>
    </xdr:from>
    <xdr:to>
      <xdr:col>1</xdr:col>
      <xdr:colOff>1197752</xdr:colOff>
      <xdr:row>54</xdr:row>
      <xdr:rowOff>1807077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xmlns="" id="{A2208E8E-2443-4809-9E10-025B93BC8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073868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55</xdr:row>
      <xdr:rowOff>248</xdr:rowOff>
    </xdr:from>
    <xdr:to>
      <xdr:col>1</xdr:col>
      <xdr:colOff>1201562</xdr:colOff>
      <xdr:row>55</xdr:row>
      <xdr:rowOff>1810887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xmlns="" id="{7878D319-F658-4D33-9A83-D2FF26B02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092251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56</xdr:row>
      <xdr:rowOff>248</xdr:rowOff>
    </xdr:from>
    <xdr:to>
      <xdr:col>1</xdr:col>
      <xdr:colOff>1197752</xdr:colOff>
      <xdr:row>56</xdr:row>
      <xdr:rowOff>1807077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xmlns="" id="{7B850CE8-38FF-4A2B-B303-119941686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110635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57</xdr:row>
      <xdr:rowOff>248</xdr:rowOff>
    </xdr:from>
    <xdr:to>
      <xdr:col>1</xdr:col>
      <xdr:colOff>1201562</xdr:colOff>
      <xdr:row>57</xdr:row>
      <xdr:rowOff>1810887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xmlns="" id="{C1CC0620-C38A-46E9-955E-A9A015E6B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129018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58</xdr:row>
      <xdr:rowOff>248</xdr:rowOff>
    </xdr:from>
    <xdr:to>
      <xdr:col>1</xdr:col>
      <xdr:colOff>1197752</xdr:colOff>
      <xdr:row>58</xdr:row>
      <xdr:rowOff>1807077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xmlns="" id="{50100B91-D0AA-449C-9DA3-BD4F009EF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147401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59</xdr:row>
      <xdr:rowOff>248</xdr:rowOff>
    </xdr:from>
    <xdr:to>
      <xdr:col>1</xdr:col>
      <xdr:colOff>1201562</xdr:colOff>
      <xdr:row>59</xdr:row>
      <xdr:rowOff>1810887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xmlns="" id="{415E3B08-48D2-46E7-BD4E-8E1B45778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165784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60</xdr:row>
      <xdr:rowOff>248</xdr:rowOff>
    </xdr:from>
    <xdr:to>
      <xdr:col>1</xdr:col>
      <xdr:colOff>1197752</xdr:colOff>
      <xdr:row>60</xdr:row>
      <xdr:rowOff>1807077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xmlns="" id="{6763A15C-22DE-4558-81BD-0F67EFBA8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184168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61</xdr:row>
      <xdr:rowOff>248</xdr:rowOff>
    </xdr:from>
    <xdr:to>
      <xdr:col>1</xdr:col>
      <xdr:colOff>1201562</xdr:colOff>
      <xdr:row>61</xdr:row>
      <xdr:rowOff>1810887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xmlns="" id="{07993A79-CF1A-4328-A1AA-585384914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02551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62</xdr:row>
      <xdr:rowOff>248</xdr:rowOff>
    </xdr:from>
    <xdr:to>
      <xdr:col>1</xdr:col>
      <xdr:colOff>1197752</xdr:colOff>
      <xdr:row>62</xdr:row>
      <xdr:rowOff>1807077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xmlns="" id="{40178300-5BBE-43C9-8AE6-FA1A65ED7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20934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63</xdr:row>
      <xdr:rowOff>248</xdr:rowOff>
    </xdr:from>
    <xdr:to>
      <xdr:col>1</xdr:col>
      <xdr:colOff>1201562</xdr:colOff>
      <xdr:row>63</xdr:row>
      <xdr:rowOff>1810887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xmlns="" id="{D76A05AE-E3A1-481C-8926-64DF6D637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39317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64</xdr:row>
      <xdr:rowOff>248</xdr:rowOff>
    </xdr:from>
    <xdr:to>
      <xdr:col>1</xdr:col>
      <xdr:colOff>1197752</xdr:colOff>
      <xdr:row>64</xdr:row>
      <xdr:rowOff>1807077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xmlns="" id="{036241CC-533B-4D65-B874-67E053865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57701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65</xdr:row>
      <xdr:rowOff>248</xdr:rowOff>
    </xdr:from>
    <xdr:to>
      <xdr:col>1</xdr:col>
      <xdr:colOff>1201562</xdr:colOff>
      <xdr:row>65</xdr:row>
      <xdr:rowOff>1810887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xmlns="" id="{3F57404C-86EF-4CF1-A0EC-BB9E918D9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76084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66</xdr:row>
      <xdr:rowOff>248</xdr:rowOff>
    </xdr:from>
    <xdr:to>
      <xdr:col>1</xdr:col>
      <xdr:colOff>1197752</xdr:colOff>
      <xdr:row>66</xdr:row>
      <xdr:rowOff>1807077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xmlns="" id="{C59EC688-2466-4583-B62B-53FEF9585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294467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67</xdr:row>
      <xdr:rowOff>298</xdr:rowOff>
    </xdr:from>
    <xdr:to>
      <xdr:col>1</xdr:col>
      <xdr:colOff>1201562</xdr:colOff>
      <xdr:row>67</xdr:row>
      <xdr:rowOff>1810937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xmlns="" id="{5840BF83-1721-45BB-81C6-478F5FF2D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8349617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68</xdr:row>
      <xdr:rowOff>169158</xdr:rowOff>
    </xdr:from>
    <xdr:to>
      <xdr:col>1</xdr:col>
      <xdr:colOff>1187830</xdr:colOff>
      <xdr:row>68</xdr:row>
      <xdr:rowOff>1950428</xdr:rowOff>
    </xdr:to>
    <xdr:pic>
      <xdr:nvPicPr>
        <xdr:cNvPr id="1084" name="Obraz 842">
          <a:extLst>
            <a:ext uri="{FF2B5EF4-FFF2-40B4-BE49-F238E27FC236}">
              <a16:creationId xmlns:a16="http://schemas.microsoft.com/office/drawing/2014/main" xmlns="" id="{D0BBEB65-1BA9-439F-B094-5237AC17A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73182408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69</xdr:row>
      <xdr:rowOff>282108</xdr:rowOff>
    </xdr:from>
    <xdr:to>
      <xdr:col>1</xdr:col>
      <xdr:colOff>1197752</xdr:colOff>
      <xdr:row>69</xdr:row>
      <xdr:rowOff>2063378</xdr:rowOff>
    </xdr:to>
    <xdr:pic>
      <xdr:nvPicPr>
        <xdr:cNvPr id="1088" name="Obraz 846">
          <a:extLst>
            <a:ext uri="{FF2B5EF4-FFF2-40B4-BE49-F238E27FC236}">
              <a16:creationId xmlns:a16="http://schemas.microsoft.com/office/drawing/2014/main" xmlns="" id="{D5053F72-1B22-4583-810D-44885D216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73618359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70</xdr:row>
      <xdr:rowOff>244326</xdr:rowOff>
    </xdr:from>
    <xdr:to>
      <xdr:col>1</xdr:col>
      <xdr:colOff>1207674</xdr:colOff>
      <xdr:row>70</xdr:row>
      <xdr:rowOff>2025596</xdr:rowOff>
    </xdr:to>
    <xdr:pic>
      <xdr:nvPicPr>
        <xdr:cNvPr id="1090" name="Obraz 848">
          <a:extLst>
            <a:ext uri="{FF2B5EF4-FFF2-40B4-BE49-F238E27FC236}">
              <a16:creationId xmlns:a16="http://schemas.microsoft.com/office/drawing/2014/main" xmlns="" id="{0DACFBCC-FB8E-46B4-9AC1-93A0A5056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73826909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650192</xdr:colOff>
      <xdr:row>71</xdr:row>
      <xdr:rowOff>216466</xdr:rowOff>
    </xdr:from>
    <xdr:to>
      <xdr:col>1</xdr:col>
      <xdr:colOff>1158065</xdr:colOff>
      <xdr:row>71</xdr:row>
      <xdr:rowOff>1997736</xdr:rowOff>
    </xdr:to>
    <xdr:pic>
      <xdr:nvPicPr>
        <xdr:cNvPr id="1092" name="Obraz 850">
          <a:extLst>
            <a:ext uri="{FF2B5EF4-FFF2-40B4-BE49-F238E27FC236}">
              <a16:creationId xmlns:a16="http://schemas.microsoft.com/office/drawing/2014/main" xmlns="" id="{D398533B-C399-441B-B5E5-587238C68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92" y="1740364513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640270</xdr:colOff>
      <xdr:row>72</xdr:row>
      <xdr:rowOff>267980</xdr:rowOff>
    </xdr:from>
    <xdr:to>
      <xdr:col>1</xdr:col>
      <xdr:colOff>1148143</xdr:colOff>
      <xdr:row>72</xdr:row>
      <xdr:rowOff>2049251</xdr:rowOff>
    </xdr:to>
    <xdr:pic>
      <xdr:nvPicPr>
        <xdr:cNvPr id="1094" name="Obraz 852">
          <a:extLst>
            <a:ext uri="{FF2B5EF4-FFF2-40B4-BE49-F238E27FC236}">
              <a16:creationId xmlns:a16="http://schemas.microsoft.com/office/drawing/2014/main" xmlns="" id="{B2E42085-7735-4B17-9610-2FAFAD187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70" y="1742539308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73</xdr:row>
      <xdr:rowOff>220276</xdr:rowOff>
    </xdr:from>
    <xdr:to>
      <xdr:col>1</xdr:col>
      <xdr:colOff>1187830</xdr:colOff>
      <xdr:row>73</xdr:row>
      <xdr:rowOff>2001546</xdr:rowOff>
    </xdr:to>
    <xdr:pic>
      <xdr:nvPicPr>
        <xdr:cNvPr id="1096" name="Obraz 854">
          <a:extLst>
            <a:ext uri="{FF2B5EF4-FFF2-40B4-BE49-F238E27FC236}">
              <a16:creationId xmlns:a16="http://schemas.microsoft.com/office/drawing/2014/main" xmlns="" id="{82FC6F1C-F010-4EC1-8DEC-D188105A5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744614885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660113</xdr:colOff>
      <xdr:row>74</xdr:row>
      <xdr:rowOff>291634</xdr:rowOff>
    </xdr:from>
    <xdr:to>
      <xdr:col>1</xdr:col>
      <xdr:colOff>1167986</xdr:colOff>
      <xdr:row>74</xdr:row>
      <xdr:rowOff>2072903</xdr:rowOff>
    </xdr:to>
    <xdr:pic>
      <xdr:nvPicPr>
        <xdr:cNvPr id="1098" name="Obraz 856">
          <a:extLst>
            <a:ext uri="{FF2B5EF4-FFF2-40B4-BE49-F238E27FC236}">
              <a16:creationId xmlns:a16="http://schemas.microsoft.com/office/drawing/2014/main" xmlns="" id="{A6A467E7-99C3-4EED-B980-234458998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3" y="1746809525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620426</xdr:colOff>
      <xdr:row>75</xdr:row>
      <xdr:rowOff>303461</xdr:rowOff>
    </xdr:from>
    <xdr:to>
      <xdr:col>1</xdr:col>
      <xdr:colOff>1128299</xdr:colOff>
      <xdr:row>75</xdr:row>
      <xdr:rowOff>2084733</xdr:rowOff>
    </xdr:to>
    <xdr:pic>
      <xdr:nvPicPr>
        <xdr:cNvPr id="1100" name="Obraz 858">
          <a:extLst>
            <a:ext uri="{FF2B5EF4-FFF2-40B4-BE49-F238E27FC236}">
              <a16:creationId xmlns:a16="http://schemas.microsoft.com/office/drawing/2014/main" xmlns="" id="{281F4BE0-D2CD-4D66-AAA6-366A2A5A1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26" y="1748944633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76</xdr:row>
      <xdr:rowOff>176381</xdr:rowOff>
    </xdr:from>
    <xdr:to>
      <xdr:col>1</xdr:col>
      <xdr:colOff>1187830</xdr:colOff>
      <xdr:row>76</xdr:row>
      <xdr:rowOff>1957651</xdr:rowOff>
    </xdr:to>
    <xdr:pic>
      <xdr:nvPicPr>
        <xdr:cNvPr id="1102" name="Obraz 860">
          <a:extLst>
            <a:ext uri="{FF2B5EF4-FFF2-40B4-BE49-F238E27FC236}">
              <a16:creationId xmlns:a16="http://schemas.microsoft.com/office/drawing/2014/main" xmlns="" id="{FE9D9A31-15DC-498D-89DC-A297E1831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75094083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77</xdr:row>
      <xdr:rowOff>227895</xdr:rowOff>
    </xdr:from>
    <xdr:to>
      <xdr:col>1</xdr:col>
      <xdr:colOff>1217596</xdr:colOff>
      <xdr:row>77</xdr:row>
      <xdr:rowOff>2009164</xdr:rowOff>
    </xdr:to>
    <xdr:pic>
      <xdr:nvPicPr>
        <xdr:cNvPr id="1104" name="Obraz 862">
          <a:extLst>
            <a:ext uri="{FF2B5EF4-FFF2-40B4-BE49-F238E27FC236}">
              <a16:creationId xmlns:a16="http://schemas.microsoft.com/office/drawing/2014/main" xmlns="" id="{DB7295A2-43D0-4387-89DD-C47943BC7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753115629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78</xdr:row>
      <xdr:rowOff>200035</xdr:rowOff>
    </xdr:from>
    <xdr:to>
      <xdr:col>1</xdr:col>
      <xdr:colOff>1207674</xdr:colOff>
      <xdr:row>78</xdr:row>
      <xdr:rowOff>1981306</xdr:rowOff>
    </xdr:to>
    <xdr:pic>
      <xdr:nvPicPr>
        <xdr:cNvPr id="1106" name="Obraz 864">
          <a:extLst>
            <a:ext uri="{FF2B5EF4-FFF2-40B4-BE49-F238E27FC236}">
              <a16:creationId xmlns:a16="http://schemas.microsoft.com/office/drawing/2014/main" xmlns="" id="{73F04633-500A-47A6-8696-919F6EF0D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755211051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79</xdr:row>
      <xdr:rowOff>271393</xdr:rowOff>
    </xdr:from>
    <xdr:to>
      <xdr:col>1</xdr:col>
      <xdr:colOff>1207674</xdr:colOff>
      <xdr:row>79</xdr:row>
      <xdr:rowOff>2052664</xdr:rowOff>
    </xdr:to>
    <xdr:pic>
      <xdr:nvPicPr>
        <xdr:cNvPr id="1108" name="Obraz 866">
          <a:extLst>
            <a:ext uri="{FF2B5EF4-FFF2-40B4-BE49-F238E27FC236}">
              <a16:creationId xmlns:a16="http://schemas.microsoft.com/office/drawing/2014/main" xmlns="" id="{C663034A-8429-476D-BD0B-4CABB9A53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757405690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80</xdr:row>
      <xdr:rowOff>134392</xdr:rowOff>
    </xdr:from>
    <xdr:to>
      <xdr:col>1</xdr:col>
      <xdr:colOff>1197752</xdr:colOff>
      <xdr:row>80</xdr:row>
      <xdr:rowOff>1915662</xdr:rowOff>
    </xdr:to>
    <xdr:pic>
      <xdr:nvPicPr>
        <xdr:cNvPr id="1110" name="Obraz 868">
          <a:extLst>
            <a:ext uri="{FF2B5EF4-FFF2-40B4-BE49-F238E27FC236}">
              <a16:creationId xmlns:a16="http://schemas.microsoft.com/office/drawing/2014/main" xmlns="" id="{7DCFA684-F104-4F71-A7EA-61E11B69F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75939197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19444</xdr:colOff>
      <xdr:row>81</xdr:row>
      <xdr:rowOff>245438</xdr:rowOff>
    </xdr:from>
    <xdr:to>
      <xdr:col>1</xdr:col>
      <xdr:colOff>1207674</xdr:colOff>
      <xdr:row>81</xdr:row>
      <xdr:rowOff>2026707</xdr:rowOff>
    </xdr:to>
    <xdr:pic>
      <xdr:nvPicPr>
        <xdr:cNvPr id="1112" name="Obraz 870">
          <a:extLst>
            <a:ext uri="{FF2B5EF4-FFF2-40B4-BE49-F238E27FC236}">
              <a16:creationId xmlns:a16="http://schemas.microsoft.com/office/drawing/2014/main" xmlns="" id="{75983D36-058D-4CFA-80D5-4B455160C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53" y="1761626297"/>
          <a:ext cx="1188230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650191</xdr:colOff>
      <xdr:row>82</xdr:row>
      <xdr:rowOff>237420</xdr:rowOff>
    </xdr:from>
    <xdr:to>
      <xdr:col>1</xdr:col>
      <xdr:colOff>1158064</xdr:colOff>
      <xdr:row>82</xdr:row>
      <xdr:rowOff>2018691</xdr:rowOff>
    </xdr:to>
    <xdr:pic>
      <xdr:nvPicPr>
        <xdr:cNvPr id="1114" name="Obraz 872">
          <a:extLst>
            <a:ext uri="{FF2B5EF4-FFF2-40B4-BE49-F238E27FC236}">
              <a16:creationId xmlns:a16="http://schemas.microsoft.com/office/drawing/2014/main" xmlns="" id="{75B9334C-9B07-46F6-B65C-CDA287199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91" y="1763741561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</xdr:colOff>
      <xdr:row>83</xdr:row>
      <xdr:rowOff>279013</xdr:rowOff>
    </xdr:from>
    <xdr:to>
      <xdr:col>1</xdr:col>
      <xdr:colOff>1217595</xdr:colOff>
      <xdr:row>83</xdr:row>
      <xdr:rowOff>2060284</xdr:rowOff>
    </xdr:to>
    <xdr:pic>
      <xdr:nvPicPr>
        <xdr:cNvPr id="1116" name="Obraz 874">
          <a:extLst>
            <a:ext uri="{FF2B5EF4-FFF2-40B4-BE49-F238E27FC236}">
              <a16:creationId xmlns:a16="http://schemas.microsoft.com/office/drawing/2014/main" xmlns="" id="{018313C9-851F-4C25-839D-E6A70B2F8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2" y="1765906435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54879</xdr:colOff>
      <xdr:row>84</xdr:row>
      <xdr:rowOff>201543</xdr:rowOff>
    </xdr:from>
    <xdr:to>
      <xdr:col>1</xdr:col>
      <xdr:colOff>1247361</xdr:colOff>
      <xdr:row>84</xdr:row>
      <xdr:rowOff>1982812</xdr:rowOff>
    </xdr:to>
    <xdr:pic>
      <xdr:nvPicPr>
        <xdr:cNvPr id="1118" name="Obraz 876">
          <a:extLst>
            <a:ext uri="{FF2B5EF4-FFF2-40B4-BE49-F238E27FC236}">
              <a16:creationId xmlns:a16="http://schemas.microsoft.com/office/drawing/2014/main" xmlns="" id="{8FB5ACA0-9DDB-4D50-A7FE-A5196B162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8" y="1767952246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640270</xdr:colOff>
      <xdr:row>85</xdr:row>
      <xdr:rowOff>272902</xdr:rowOff>
    </xdr:from>
    <xdr:to>
      <xdr:col>1</xdr:col>
      <xdr:colOff>1148143</xdr:colOff>
      <xdr:row>85</xdr:row>
      <xdr:rowOff>2054172</xdr:rowOff>
    </xdr:to>
    <xdr:pic>
      <xdr:nvPicPr>
        <xdr:cNvPr id="1120" name="Obraz 878">
          <a:extLst>
            <a:ext uri="{FF2B5EF4-FFF2-40B4-BE49-F238E27FC236}">
              <a16:creationId xmlns:a16="http://schemas.microsoft.com/office/drawing/2014/main" xmlns="" id="{6BB4E35C-1EAF-4598-BF27-E8F69DC6F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70" y="1770146886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35036</xdr:colOff>
      <xdr:row>86</xdr:row>
      <xdr:rowOff>205353</xdr:rowOff>
    </xdr:from>
    <xdr:to>
      <xdr:col>1</xdr:col>
      <xdr:colOff>1227518</xdr:colOff>
      <xdr:row>86</xdr:row>
      <xdr:rowOff>1986625</xdr:rowOff>
    </xdr:to>
    <xdr:pic>
      <xdr:nvPicPr>
        <xdr:cNvPr id="1122" name="Obraz 880">
          <a:extLst>
            <a:ext uri="{FF2B5EF4-FFF2-40B4-BE49-F238E27FC236}">
              <a16:creationId xmlns:a16="http://schemas.microsoft.com/office/drawing/2014/main" xmlns="" id="{734C6F74-BDC3-47AB-B6D5-EC0437B6E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5" y="1772202619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87</xdr:row>
      <xdr:rowOff>286633</xdr:rowOff>
    </xdr:from>
    <xdr:to>
      <xdr:col>1</xdr:col>
      <xdr:colOff>1207674</xdr:colOff>
      <xdr:row>87</xdr:row>
      <xdr:rowOff>2067903</xdr:rowOff>
    </xdr:to>
    <xdr:pic>
      <xdr:nvPicPr>
        <xdr:cNvPr id="1124" name="Obraz 882">
          <a:extLst>
            <a:ext uri="{FF2B5EF4-FFF2-40B4-BE49-F238E27FC236}">
              <a16:creationId xmlns:a16="http://schemas.microsoft.com/office/drawing/2014/main" xmlns="" id="{7BCB4459-7399-41C2-8186-423E4EE71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77440718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660113</xdr:colOff>
      <xdr:row>88</xdr:row>
      <xdr:rowOff>109945</xdr:rowOff>
    </xdr:from>
    <xdr:to>
      <xdr:col>1</xdr:col>
      <xdr:colOff>1167986</xdr:colOff>
      <xdr:row>88</xdr:row>
      <xdr:rowOff>1891214</xdr:rowOff>
    </xdr:to>
    <xdr:pic>
      <xdr:nvPicPr>
        <xdr:cNvPr id="1126" name="Obraz 884">
          <a:extLst>
            <a:ext uri="{FF2B5EF4-FFF2-40B4-BE49-F238E27FC236}">
              <a16:creationId xmlns:a16="http://schemas.microsoft.com/office/drawing/2014/main" xmlns="" id="{69493B03-5231-4ED6-A21F-2695A54EE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3" y="1776353773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89</xdr:row>
      <xdr:rowOff>191225</xdr:rowOff>
    </xdr:from>
    <xdr:to>
      <xdr:col>1</xdr:col>
      <xdr:colOff>1217596</xdr:colOff>
      <xdr:row>89</xdr:row>
      <xdr:rowOff>1972496</xdr:rowOff>
    </xdr:to>
    <xdr:pic>
      <xdr:nvPicPr>
        <xdr:cNvPr id="1128" name="Obraz 886">
          <a:extLst>
            <a:ext uri="{FF2B5EF4-FFF2-40B4-BE49-F238E27FC236}">
              <a16:creationId xmlns:a16="http://schemas.microsoft.com/office/drawing/2014/main" xmlns="" id="{11A5DA5C-55F6-4B5B-8F6C-E22BEAAD7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77855833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90</xdr:row>
      <xdr:rowOff>173285</xdr:rowOff>
    </xdr:from>
    <xdr:to>
      <xdr:col>1</xdr:col>
      <xdr:colOff>1187830</xdr:colOff>
      <xdr:row>90</xdr:row>
      <xdr:rowOff>1954555</xdr:rowOff>
    </xdr:to>
    <xdr:pic>
      <xdr:nvPicPr>
        <xdr:cNvPr id="1130" name="Obraz 888">
          <a:extLst>
            <a:ext uri="{FF2B5EF4-FFF2-40B4-BE49-F238E27FC236}">
              <a16:creationId xmlns:a16="http://schemas.microsoft.com/office/drawing/2014/main" xmlns="" id="{CB92615F-E9E4-4A4D-BB8D-3360BA5EF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780663676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</xdr:colOff>
      <xdr:row>91</xdr:row>
      <xdr:rowOff>254566</xdr:rowOff>
    </xdr:from>
    <xdr:to>
      <xdr:col>1</xdr:col>
      <xdr:colOff>1217595</xdr:colOff>
      <xdr:row>91</xdr:row>
      <xdr:rowOff>2035836</xdr:rowOff>
    </xdr:to>
    <xdr:pic>
      <xdr:nvPicPr>
        <xdr:cNvPr id="1132" name="Obraz 890">
          <a:extLst>
            <a:ext uri="{FF2B5EF4-FFF2-40B4-BE49-F238E27FC236}">
              <a16:creationId xmlns:a16="http://schemas.microsoft.com/office/drawing/2014/main" xmlns="" id="{21122DF6-E8CF-48D7-920C-66F038892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2" y="1782868238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92</xdr:row>
      <xdr:rowOff>246548</xdr:rowOff>
    </xdr:from>
    <xdr:to>
      <xdr:col>1</xdr:col>
      <xdr:colOff>1207674</xdr:colOff>
      <xdr:row>92</xdr:row>
      <xdr:rowOff>2027818</xdr:rowOff>
    </xdr:to>
    <xdr:pic>
      <xdr:nvPicPr>
        <xdr:cNvPr id="1134" name="Obraz 892">
          <a:extLst>
            <a:ext uri="{FF2B5EF4-FFF2-40B4-BE49-F238E27FC236}">
              <a16:creationId xmlns:a16="http://schemas.microsoft.com/office/drawing/2014/main" xmlns="" id="{509F27AE-3351-4B01-8404-39CF2E613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784983501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</xdr:colOff>
      <xdr:row>93</xdr:row>
      <xdr:rowOff>278220</xdr:rowOff>
    </xdr:from>
    <xdr:to>
      <xdr:col>1</xdr:col>
      <xdr:colOff>1237440</xdr:colOff>
      <xdr:row>93</xdr:row>
      <xdr:rowOff>2059491</xdr:rowOff>
    </xdr:to>
    <xdr:pic>
      <xdr:nvPicPr>
        <xdr:cNvPr id="1136" name="Obraz 894">
          <a:extLst>
            <a:ext uri="{FF2B5EF4-FFF2-40B4-BE49-F238E27FC236}">
              <a16:creationId xmlns:a16="http://schemas.microsoft.com/office/drawing/2014/main" xmlns="" id="{58EE04FE-B873-4C86-9A69-1FD592ECF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7" y="178713845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94</xdr:row>
      <xdr:rowOff>250359</xdr:rowOff>
    </xdr:from>
    <xdr:to>
      <xdr:col>1</xdr:col>
      <xdr:colOff>1197752</xdr:colOff>
      <xdr:row>94</xdr:row>
      <xdr:rowOff>2031630</xdr:rowOff>
    </xdr:to>
    <xdr:pic>
      <xdr:nvPicPr>
        <xdr:cNvPr id="1138" name="Obraz 896">
          <a:extLst>
            <a:ext uri="{FF2B5EF4-FFF2-40B4-BE49-F238E27FC236}">
              <a16:creationId xmlns:a16="http://schemas.microsoft.com/office/drawing/2014/main" xmlns="" id="{7E6959F9-5D65-4D39-833F-C5B5FFAF3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789233875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679958</xdr:colOff>
      <xdr:row>95</xdr:row>
      <xdr:rowOff>232420</xdr:rowOff>
    </xdr:from>
    <xdr:to>
      <xdr:col>1</xdr:col>
      <xdr:colOff>1187831</xdr:colOff>
      <xdr:row>95</xdr:row>
      <xdr:rowOff>2013689</xdr:rowOff>
    </xdr:to>
    <xdr:pic>
      <xdr:nvPicPr>
        <xdr:cNvPr id="1140" name="Obraz 898">
          <a:extLst>
            <a:ext uri="{FF2B5EF4-FFF2-40B4-BE49-F238E27FC236}">
              <a16:creationId xmlns:a16="http://schemas.microsoft.com/office/drawing/2014/main" xmlns="" id="{D57D1451-812B-40E7-9B60-A24F3126C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8" y="1791339217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96</xdr:row>
      <xdr:rowOff>234325</xdr:rowOff>
    </xdr:from>
    <xdr:to>
      <xdr:col>1</xdr:col>
      <xdr:colOff>1197752</xdr:colOff>
      <xdr:row>96</xdr:row>
      <xdr:rowOff>2015596</xdr:rowOff>
    </xdr:to>
    <xdr:pic>
      <xdr:nvPicPr>
        <xdr:cNvPr id="1142" name="Obraz 900">
          <a:extLst>
            <a:ext uri="{FF2B5EF4-FFF2-40B4-BE49-F238E27FC236}">
              <a16:creationId xmlns:a16="http://schemas.microsoft.com/office/drawing/2014/main" xmlns="" id="{20EE1FB0-3ECC-4883-A4BF-42B388E7B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793464403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35036</xdr:colOff>
      <xdr:row>97</xdr:row>
      <xdr:rowOff>176699</xdr:rowOff>
    </xdr:from>
    <xdr:to>
      <xdr:col>1</xdr:col>
      <xdr:colOff>1227518</xdr:colOff>
      <xdr:row>97</xdr:row>
      <xdr:rowOff>1957969</xdr:rowOff>
    </xdr:to>
    <xdr:pic>
      <xdr:nvPicPr>
        <xdr:cNvPr id="1144" name="Obraz 902">
          <a:extLst>
            <a:ext uri="{FF2B5EF4-FFF2-40B4-BE49-F238E27FC236}">
              <a16:creationId xmlns:a16="http://schemas.microsoft.com/office/drawing/2014/main" xmlns="" id="{A416110B-EFBF-4848-8712-A042A665D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5" y="1795530058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15191</xdr:colOff>
      <xdr:row>98</xdr:row>
      <xdr:rowOff>198448</xdr:rowOff>
    </xdr:from>
    <xdr:to>
      <xdr:col>1</xdr:col>
      <xdr:colOff>1207673</xdr:colOff>
      <xdr:row>98</xdr:row>
      <xdr:rowOff>1979717</xdr:rowOff>
    </xdr:to>
    <xdr:pic>
      <xdr:nvPicPr>
        <xdr:cNvPr id="1146" name="Obraz 904">
          <a:extLst>
            <a:ext uri="{FF2B5EF4-FFF2-40B4-BE49-F238E27FC236}">
              <a16:creationId xmlns:a16="http://schemas.microsoft.com/office/drawing/2014/main" xmlns="" id="{E37CB86A-6E89-4A96-BA53-281D63746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0" y="1797675089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650192</xdr:colOff>
      <xdr:row>99</xdr:row>
      <xdr:rowOff>220196</xdr:rowOff>
    </xdr:from>
    <xdr:to>
      <xdr:col>1</xdr:col>
      <xdr:colOff>1158065</xdr:colOff>
      <xdr:row>99</xdr:row>
      <xdr:rowOff>2001467</xdr:rowOff>
    </xdr:to>
    <xdr:pic>
      <xdr:nvPicPr>
        <xdr:cNvPr id="1148" name="Obraz 906">
          <a:extLst>
            <a:ext uri="{FF2B5EF4-FFF2-40B4-BE49-F238E27FC236}">
              <a16:creationId xmlns:a16="http://schemas.microsoft.com/office/drawing/2014/main" xmlns="" id="{29B9D313-7553-4DB4-A022-D098BC521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92" y="1799820118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100</xdr:row>
      <xdr:rowOff>271761</xdr:rowOff>
    </xdr:from>
    <xdr:to>
      <xdr:col>1</xdr:col>
      <xdr:colOff>1187830</xdr:colOff>
      <xdr:row>100</xdr:row>
      <xdr:rowOff>2053032</xdr:rowOff>
    </xdr:to>
    <xdr:pic>
      <xdr:nvPicPr>
        <xdr:cNvPr id="1150" name="Obraz 908">
          <a:extLst>
            <a:ext uri="{FF2B5EF4-FFF2-40B4-BE49-F238E27FC236}">
              <a16:creationId xmlns:a16="http://schemas.microsoft.com/office/drawing/2014/main" xmlns="" id="{C4AA39BE-102B-4825-875C-0D84C4978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80199496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101</xdr:row>
      <xdr:rowOff>233978</xdr:rowOff>
    </xdr:from>
    <xdr:to>
      <xdr:col>1</xdr:col>
      <xdr:colOff>1207674</xdr:colOff>
      <xdr:row>101</xdr:row>
      <xdr:rowOff>2015248</xdr:rowOff>
    </xdr:to>
    <xdr:pic>
      <xdr:nvPicPr>
        <xdr:cNvPr id="1152" name="Obraz 910">
          <a:extLst>
            <a:ext uri="{FF2B5EF4-FFF2-40B4-BE49-F238E27FC236}">
              <a16:creationId xmlns:a16="http://schemas.microsoft.com/office/drawing/2014/main" xmlns="" id="{14D715FA-D8D4-4B4E-9742-58F6E323A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80408046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670036</xdr:colOff>
      <xdr:row>102</xdr:row>
      <xdr:rowOff>255726</xdr:rowOff>
    </xdr:from>
    <xdr:to>
      <xdr:col>1</xdr:col>
      <xdr:colOff>1177909</xdr:colOff>
      <xdr:row>102</xdr:row>
      <xdr:rowOff>2045705</xdr:rowOff>
    </xdr:to>
    <xdr:pic>
      <xdr:nvPicPr>
        <xdr:cNvPr id="1154" name="Obraz 912">
          <a:extLst>
            <a:ext uri="{FF2B5EF4-FFF2-40B4-BE49-F238E27FC236}">
              <a16:creationId xmlns:a16="http://schemas.microsoft.com/office/drawing/2014/main" xmlns="" id="{154AEE6B-89F4-433E-83A8-47B92AE58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36" y="1806225492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103</xdr:row>
      <xdr:rowOff>188179</xdr:rowOff>
    </xdr:from>
    <xdr:to>
      <xdr:col>1</xdr:col>
      <xdr:colOff>1207674</xdr:colOff>
      <xdr:row>103</xdr:row>
      <xdr:rowOff>1978159</xdr:rowOff>
    </xdr:to>
    <xdr:pic>
      <xdr:nvPicPr>
        <xdr:cNvPr id="1156" name="Obraz 914">
          <a:extLst>
            <a:ext uri="{FF2B5EF4-FFF2-40B4-BE49-F238E27FC236}">
              <a16:creationId xmlns:a16="http://schemas.microsoft.com/office/drawing/2014/main" xmlns="" id="{B7BCD369-4ABD-43AB-AD41-8EF65D988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808281226"/>
          <a:ext cx="1192482" cy="1789980"/>
        </a:xfrm>
        <a:prstGeom prst="rect">
          <a:avLst/>
        </a:prstGeom>
      </xdr:spPr>
    </xdr:pic>
    <xdr:clientData/>
  </xdr:twoCellAnchor>
  <xdr:twoCellAnchor editAs="oneCell">
    <xdr:from>
      <xdr:col>1</xdr:col>
      <xdr:colOff>54880</xdr:colOff>
      <xdr:row>104</xdr:row>
      <xdr:rowOff>259536</xdr:rowOff>
    </xdr:from>
    <xdr:to>
      <xdr:col>1</xdr:col>
      <xdr:colOff>1247362</xdr:colOff>
      <xdr:row>104</xdr:row>
      <xdr:rowOff>2049514</xdr:rowOff>
    </xdr:to>
    <xdr:pic>
      <xdr:nvPicPr>
        <xdr:cNvPr id="1158" name="Obraz 916">
          <a:extLst>
            <a:ext uri="{FF2B5EF4-FFF2-40B4-BE49-F238E27FC236}">
              <a16:creationId xmlns:a16="http://schemas.microsoft.com/office/drawing/2014/main" xmlns="" id="{124200EB-FFF7-4C4A-8260-7176AAF92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9" y="1810475864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105</xdr:row>
      <xdr:rowOff>251520</xdr:rowOff>
    </xdr:from>
    <xdr:to>
      <xdr:col>1</xdr:col>
      <xdr:colOff>1187830</xdr:colOff>
      <xdr:row>105</xdr:row>
      <xdr:rowOff>2041498</xdr:rowOff>
    </xdr:to>
    <xdr:pic>
      <xdr:nvPicPr>
        <xdr:cNvPr id="1160" name="Obraz 918">
          <a:extLst>
            <a:ext uri="{FF2B5EF4-FFF2-40B4-BE49-F238E27FC236}">
              <a16:creationId xmlns:a16="http://schemas.microsoft.com/office/drawing/2014/main" xmlns="" id="{8D8DED64-93D5-48C0-9F24-DB89A2EFE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812591129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106</xdr:row>
      <xdr:rowOff>243503</xdr:rowOff>
    </xdr:from>
    <xdr:to>
      <xdr:col>1</xdr:col>
      <xdr:colOff>1197752</xdr:colOff>
      <xdr:row>106</xdr:row>
      <xdr:rowOff>2033482</xdr:rowOff>
    </xdr:to>
    <xdr:pic>
      <xdr:nvPicPr>
        <xdr:cNvPr id="1162" name="Obraz 920">
          <a:extLst>
            <a:ext uri="{FF2B5EF4-FFF2-40B4-BE49-F238E27FC236}">
              <a16:creationId xmlns:a16="http://schemas.microsoft.com/office/drawing/2014/main" xmlns="" id="{80A29BBF-84AA-4A6B-A619-46511ABC0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814706394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</xdr:colOff>
      <xdr:row>107</xdr:row>
      <xdr:rowOff>295017</xdr:rowOff>
    </xdr:from>
    <xdr:to>
      <xdr:col>1</xdr:col>
      <xdr:colOff>1237440</xdr:colOff>
      <xdr:row>107</xdr:row>
      <xdr:rowOff>2084997</xdr:rowOff>
    </xdr:to>
    <xdr:pic>
      <xdr:nvPicPr>
        <xdr:cNvPr id="1164" name="Obraz 922">
          <a:extLst>
            <a:ext uri="{FF2B5EF4-FFF2-40B4-BE49-F238E27FC236}">
              <a16:creationId xmlns:a16="http://schemas.microsoft.com/office/drawing/2014/main" xmlns="" id="{76E4D6D8-D519-4FF5-9954-22320C571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7" y="1816881189"/>
          <a:ext cx="1192482" cy="1789980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108</xdr:row>
      <xdr:rowOff>197703</xdr:rowOff>
    </xdr:from>
    <xdr:to>
      <xdr:col>1</xdr:col>
      <xdr:colOff>1187830</xdr:colOff>
      <xdr:row>108</xdr:row>
      <xdr:rowOff>1987681</xdr:rowOff>
    </xdr:to>
    <xdr:pic>
      <xdr:nvPicPr>
        <xdr:cNvPr id="1166" name="Obraz 924">
          <a:extLst>
            <a:ext uri="{FF2B5EF4-FFF2-40B4-BE49-F238E27FC236}">
              <a16:creationId xmlns:a16="http://schemas.microsoft.com/office/drawing/2014/main" xmlns="" id="{F03532E2-797D-472A-83F4-F8A23BAE1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818907156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109</xdr:row>
      <xdr:rowOff>298827</xdr:rowOff>
    </xdr:from>
    <xdr:to>
      <xdr:col>1</xdr:col>
      <xdr:colOff>1207674</xdr:colOff>
      <xdr:row>109</xdr:row>
      <xdr:rowOff>2088805</xdr:rowOff>
    </xdr:to>
    <xdr:pic>
      <xdr:nvPicPr>
        <xdr:cNvPr id="1168" name="Obraz 926">
          <a:extLst>
            <a:ext uri="{FF2B5EF4-FFF2-40B4-BE49-F238E27FC236}">
              <a16:creationId xmlns:a16="http://schemas.microsoft.com/office/drawing/2014/main" xmlns="" id="{34DD532A-296E-415E-87F7-A752FECAF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821131561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110</xdr:row>
      <xdr:rowOff>270966</xdr:rowOff>
    </xdr:from>
    <xdr:to>
      <xdr:col>1</xdr:col>
      <xdr:colOff>1197752</xdr:colOff>
      <xdr:row>110</xdr:row>
      <xdr:rowOff>2060947</xdr:rowOff>
    </xdr:to>
    <xdr:pic>
      <xdr:nvPicPr>
        <xdr:cNvPr id="1170" name="Obraz 928">
          <a:extLst>
            <a:ext uri="{FF2B5EF4-FFF2-40B4-BE49-F238E27FC236}">
              <a16:creationId xmlns:a16="http://schemas.microsoft.com/office/drawing/2014/main" xmlns="" id="{27D24B82-4039-4DAB-A247-80655D7E0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823226982"/>
          <a:ext cx="1192482" cy="1789981"/>
        </a:xfrm>
        <a:prstGeom prst="rect">
          <a:avLst/>
        </a:prstGeom>
      </xdr:spPr>
    </xdr:pic>
    <xdr:clientData/>
  </xdr:twoCellAnchor>
  <xdr:twoCellAnchor editAs="oneCell">
    <xdr:from>
      <xdr:col>0</xdr:col>
      <xdr:colOff>640270</xdr:colOff>
      <xdr:row>111</xdr:row>
      <xdr:rowOff>253028</xdr:rowOff>
    </xdr:from>
    <xdr:to>
      <xdr:col>1</xdr:col>
      <xdr:colOff>1148143</xdr:colOff>
      <xdr:row>111</xdr:row>
      <xdr:rowOff>2043006</xdr:rowOff>
    </xdr:to>
    <xdr:pic>
      <xdr:nvPicPr>
        <xdr:cNvPr id="1172" name="Obraz 930">
          <a:extLst>
            <a:ext uri="{FF2B5EF4-FFF2-40B4-BE49-F238E27FC236}">
              <a16:creationId xmlns:a16="http://schemas.microsoft.com/office/drawing/2014/main" xmlns="" id="{F4E4462E-ABF4-4261-9E69-7B4F4A750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70" y="1825332325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112</xdr:row>
      <xdr:rowOff>215246</xdr:rowOff>
    </xdr:from>
    <xdr:to>
      <xdr:col>1</xdr:col>
      <xdr:colOff>1197752</xdr:colOff>
      <xdr:row>112</xdr:row>
      <xdr:rowOff>2005224</xdr:rowOff>
    </xdr:to>
    <xdr:pic>
      <xdr:nvPicPr>
        <xdr:cNvPr id="1174" name="Obraz 932">
          <a:extLst>
            <a:ext uri="{FF2B5EF4-FFF2-40B4-BE49-F238E27FC236}">
              <a16:creationId xmlns:a16="http://schemas.microsoft.com/office/drawing/2014/main" xmlns="" id="{4AE8BE55-B216-403D-9BE4-639EBBD67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827417824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0</xdr:col>
      <xdr:colOff>660113</xdr:colOff>
      <xdr:row>113</xdr:row>
      <xdr:rowOff>217150</xdr:rowOff>
    </xdr:from>
    <xdr:to>
      <xdr:col>1</xdr:col>
      <xdr:colOff>1167986</xdr:colOff>
      <xdr:row>113</xdr:row>
      <xdr:rowOff>2007129</xdr:rowOff>
    </xdr:to>
    <xdr:pic>
      <xdr:nvPicPr>
        <xdr:cNvPr id="1176" name="Obraz 934">
          <a:extLst>
            <a:ext uri="{FF2B5EF4-FFF2-40B4-BE49-F238E27FC236}">
              <a16:creationId xmlns:a16="http://schemas.microsoft.com/office/drawing/2014/main" xmlns="" id="{0D812324-F3A0-491B-8671-BC236524F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3" y="1829543009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114</xdr:row>
      <xdr:rowOff>258743</xdr:rowOff>
    </xdr:from>
    <xdr:to>
      <xdr:col>1</xdr:col>
      <xdr:colOff>1217596</xdr:colOff>
      <xdr:row>114</xdr:row>
      <xdr:rowOff>2048722</xdr:rowOff>
    </xdr:to>
    <xdr:pic>
      <xdr:nvPicPr>
        <xdr:cNvPr id="1178" name="Obraz 936">
          <a:extLst>
            <a:ext uri="{FF2B5EF4-FFF2-40B4-BE49-F238E27FC236}">
              <a16:creationId xmlns:a16="http://schemas.microsoft.com/office/drawing/2014/main" xmlns="" id="{53AC0B91-B291-4AFC-8588-B3A7F19CF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831707884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0</xdr:col>
      <xdr:colOff>660114</xdr:colOff>
      <xdr:row>115</xdr:row>
      <xdr:rowOff>300335</xdr:rowOff>
    </xdr:from>
    <xdr:to>
      <xdr:col>1</xdr:col>
      <xdr:colOff>1167987</xdr:colOff>
      <xdr:row>115</xdr:row>
      <xdr:rowOff>2090314</xdr:rowOff>
    </xdr:to>
    <xdr:pic>
      <xdr:nvPicPr>
        <xdr:cNvPr id="1180" name="Obraz 938">
          <a:extLst>
            <a:ext uri="{FF2B5EF4-FFF2-40B4-BE49-F238E27FC236}">
              <a16:creationId xmlns:a16="http://schemas.microsoft.com/office/drawing/2014/main" xmlns="" id="{5D04DCBA-80DA-4EA9-9099-44B660EF0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4" y="1833872757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116</xdr:row>
      <xdr:rowOff>153412</xdr:rowOff>
    </xdr:from>
    <xdr:to>
      <xdr:col>1</xdr:col>
      <xdr:colOff>1207674</xdr:colOff>
      <xdr:row>116</xdr:row>
      <xdr:rowOff>1943390</xdr:rowOff>
    </xdr:to>
    <xdr:pic>
      <xdr:nvPicPr>
        <xdr:cNvPr id="1182" name="Obraz 940">
          <a:extLst>
            <a:ext uri="{FF2B5EF4-FFF2-40B4-BE49-F238E27FC236}">
              <a16:creationId xmlns:a16="http://schemas.microsoft.com/office/drawing/2014/main" xmlns="" id="{7B6438D0-F2EF-43C0-8756-56A1CC727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835849115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117</xdr:row>
      <xdr:rowOff>135475</xdr:rowOff>
    </xdr:from>
    <xdr:to>
      <xdr:col>1</xdr:col>
      <xdr:colOff>1197752</xdr:colOff>
      <xdr:row>117</xdr:row>
      <xdr:rowOff>1925455</xdr:rowOff>
    </xdr:to>
    <xdr:pic>
      <xdr:nvPicPr>
        <xdr:cNvPr id="1184" name="Obraz 942">
          <a:extLst>
            <a:ext uri="{FF2B5EF4-FFF2-40B4-BE49-F238E27FC236}">
              <a16:creationId xmlns:a16="http://schemas.microsoft.com/office/drawing/2014/main" xmlns="" id="{B9564C01-2CCC-4242-B7FF-D680347E0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837954459"/>
          <a:ext cx="1192482" cy="178998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670036</xdr:colOff>
      <xdr:row>118</xdr:row>
      <xdr:rowOff>127457</xdr:rowOff>
    </xdr:from>
    <xdr:to>
      <xdr:col>1</xdr:col>
      <xdr:colOff>1177909</xdr:colOff>
      <xdr:row>118</xdr:row>
      <xdr:rowOff>1917436</xdr:rowOff>
    </xdr:to>
    <xdr:pic>
      <xdr:nvPicPr>
        <xdr:cNvPr id="1186" name="Obraz 944">
          <a:extLst>
            <a:ext uri="{FF2B5EF4-FFF2-40B4-BE49-F238E27FC236}">
              <a16:creationId xmlns:a16="http://schemas.microsoft.com/office/drawing/2014/main" xmlns="" id="{5FCDEA8A-7B86-44BD-B568-CF7A3063D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36" y="1840069723"/>
          <a:ext cx="1192482" cy="178997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15191</xdr:colOff>
      <xdr:row>119</xdr:row>
      <xdr:rowOff>268268</xdr:rowOff>
    </xdr:from>
    <xdr:to>
      <xdr:col>1</xdr:col>
      <xdr:colOff>1207673</xdr:colOff>
      <xdr:row>119</xdr:row>
      <xdr:rowOff>2058246</xdr:rowOff>
    </xdr:to>
    <xdr:pic>
      <xdr:nvPicPr>
        <xdr:cNvPr id="1188" name="Obraz 946">
          <a:extLst>
            <a:ext uri="{FF2B5EF4-FFF2-40B4-BE49-F238E27FC236}">
              <a16:creationId xmlns:a16="http://schemas.microsoft.com/office/drawing/2014/main" xmlns="" id="{08367786-AB55-43D4-88E1-499ED4648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0" y="1842333815"/>
          <a:ext cx="1192482" cy="1789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168672</xdr:rowOff>
    </xdr:from>
    <xdr:to>
      <xdr:col>1</xdr:col>
      <xdr:colOff>1188230</xdr:colOff>
      <xdr:row>120</xdr:row>
      <xdr:rowOff>1998906</xdr:rowOff>
    </xdr:to>
    <xdr:pic>
      <xdr:nvPicPr>
        <xdr:cNvPr id="1190" name="Obraz 948">
          <a:extLst>
            <a:ext uri="{FF2B5EF4-FFF2-40B4-BE49-F238E27FC236}">
              <a16:creationId xmlns:a16="http://schemas.microsoft.com/office/drawing/2014/main" xmlns="" id="{0396DF61-FCA3-4C92-8FA9-3F0932624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09" y="1844357500"/>
          <a:ext cx="1188230" cy="1830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1"/>
  <sheetViews>
    <sheetView tabSelected="1" zoomScale="96" zoomScaleNormal="96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C1" sqref="AC1"/>
    </sheetView>
  </sheetViews>
  <sheetFormatPr defaultColWidth="8.85546875" defaultRowHeight="15" x14ac:dyDescent="0.25"/>
  <cols>
    <col min="1" max="1" width="10.28515625" style="3" customWidth="1"/>
    <col min="2" max="2" width="18.7109375" style="3" customWidth="1"/>
    <col min="3" max="3" width="5.7109375" style="3" customWidth="1"/>
    <col min="4" max="4" width="6.42578125" style="3" customWidth="1"/>
    <col min="5" max="5" width="10.85546875" style="4" customWidth="1"/>
    <col min="6" max="6" width="6.42578125" style="3" customWidth="1"/>
    <col min="7" max="7" width="4.28515625" style="3" customWidth="1"/>
    <col min="8" max="8" width="5.42578125" style="3" customWidth="1"/>
    <col min="9" max="9" width="10.7109375" style="4" customWidth="1"/>
    <col min="10" max="10" width="6.42578125" style="4" customWidth="1"/>
    <col min="11" max="11" width="10.140625" style="4" customWidth="1"/>
    <col min="12" max="13" width="10.28515625" style="3" customWidth="1"/>
    <col min="14" max="14" width="6.42578125" style="3" customWidth="1"/>
    <col min="15" max="15" width="5.5703125" style="3" customWidth="1"/>
    <col min="16" max="26" width="3.5703125" style="3" customWidth="1"/>
    <col min="27" max="27" width="9.5703125" customWidth="1"/>
    <col min="29" max="29" width="10" customWidth="1"/>
  </cols>
  <sheetData>
    <row r="1" spans="1:29" s="10" customFormat="1" ht="81.599999999999994" customHeight="1" x14ac:dyDescent="0.25">
      <c r="A1" s="8" t="s">
        <v>0</v>
      </c>
      <c r="B1" s="8" t="s">
        <v>1</v>
      </c>
      <c r="C1" s="8" t="s">
        <v>2</v>
      </c>
      <c r="D1" s="8" t="s">
        <v>245</v>
      </c>
      <c r="E1" s="8" t="s">
        <v>247</v>
      </c>
      <c r="F1" s="8" t="s">
        <v>358</v>
      </c>
      <c r="G1" s="8" t="s">
        <v>4</v>
      </c>
      <c r="H1" s="8" t="s">
        <v>5</v>
      </c>
      <c r="I1" s="8" t="s">
        <v>279</v>
      </c>
      <c r="J1" s="8" t="s">
        <v>249</v>
      </c>
      <c r="K1" s="8" t="s">
        <v>250</v>
      </c>
      <c r="L1" s="8" t="s">
        <v>359</v>
      </c>
      <c r="M1" s="8" t="s">
        <v>246</v>
      </c>
      <c r="N1" s="8" t="s">
        <v>248</v>
      </c>
      <c r="O1" s="8" t="s">
        <v>7</v>
      </c>
      <c r="P1" s="9" t="s">
        <v>204</v>
      </c>
      <c r="Q1" s="9" t="s">
        <v>205</v>
      </c>
      <c r="R1" s="9" t="s">
        <v>206</v>
      </c>
      <c r="S1" s="9" t="s">
        <v>207</v>
      </c>
      <c r="T1" s="9" t="s">
        <v>208</v>
      </c>
      <c r="U1" s="9" t="s">
        <v>209</v>
      </c>
      <c r="V1" s="9" t="s">
        <v>210</v>
      </c>
      <c r="W1" s="9" t="s">
        <v>211</v>
      </c>
      <c r="X1" s="9" t="s">
        <v>212</v>
      </c>
      <c r="Y1" s="9" t="s">
        <v>213</v>
      </c>
      <c r="Z1" s="9" t="s">
        <v>214</v>
      </c>
      <c r="AA1" s="11" t="s">
        <v>360</v>
      </c>
      <c r="AB1" s="11" t="s">
        <v>361</v>
      </c>
      <c r="AC1" s="19" t="s">
        <v>362</v>
      </c>
    </row>
    <row r="2" spans="1:29" ht="145.15" customHeight="1" x14ac:dyDescent="0.25">
      <c r="A2" s="6" t="s">
        <v>59</v>
      </c>
      <c r="B2" s="6"/>
      <c r="C2" s="6"/>
      <c r="D2" s="6" t="s">
        <v>215</v>
      </c>
      <c r="E2" s="7" t="s">
        <v>216</v>
      </c>
      <c r="F2" s="6" t="s">
        <v>9</v>
      </c>
      <c r="G2" s="6" t="s">
        <v>10</v>
      </c>
      <c r="H2" s="6" t="s">
        <v>152</v>
      </c>
      <c r="I2" s="7" t="s">
        <v>290</v>
      </c>
      <c r="J2" s="7" t="s">
        <v>260</v>
      </c>
      <c r="K2" s="7" t="s">
        <v>269</v>
      </c>
      <c r="L2" s="13">
        <v>44592</v>
      </c>
      <c r="M2" s="6" t="s">
        <v>231</v>
      </c>
      <c r="N2" s="6" t="s">
        <v>241</v>
      </c>
      <c r="O2" s="6" t="s">
        <v>55</v>
      </c>
      <c r="P2" s="6"/>
      <c r="Q2" s="12">
        <v>0</v>
      </c>
      <c r="R2" s="12">
        <v>0</v>
      </c>
      <c r="S2" s="12">
        <v>0</v>
      </c>
      <c r="T2" s="12">
        <v>0</v>
      </c>
      <c r="U2" s="12">
        <v>0</v>
      </c>
      <c r="V2" s="6"/>
      <c r="W2" s="6"/>
      <c r="X2" s="6"/>
      <c r="Y2" s="6"/>
      <c r="Z2" s="6"/>
      <c r="AA2" s="6">
        <f t="shared" ref="AA2:AA33" si="0">SUM(P2:Z2)</f>
        <v>0</v>
      </c>
      <c r="AB2" s="6">
        <f>AA2*AC2</f>
        <v>0</v>
      </c>
      <c r="AC2" s="20">
        <v>1560</v>
      </c>
    </row>
    <row r="3" spans="1:29" ht="145.15" customHeight="1" x14ac:dyDescent="0.25">
      <c r="A3" s="6" t="s">
        <v>60</v>
      </c>
      <c r="B3" s="6"/>
      <c r="C3" s="6"/>
      <c r="D3" s="6" t="s">
        <v>215</v>
      </c>
      <c r="E3" s="7" t="s">
        <v>216</v>
      </c>
      <c r="F3" s="6" t="s">
        <v>9</v>
      </c>
      <c r="G3" s="6" t="s">
        <v>10</v>
      </c>
      <c r="H3" s="6" t="s">
        <v>152</v>
      </c>
      <c r="I3" s="7" t="s">
        <v>292</v>
      </c>
      <c r="J3" s="7" t="s">
        <v>257</v>
      </c>
      <c r="K3" s="7" t="s">
        <v>269</v>
      </c>
      <c r="L3" s="13">
        <v>44592</v>
      </c>
      <c r="M3" s="6" t="s">
        <v>231</v>
      </c>
      <c r="N3" s="6" t="s">
        <v>241</v>
      </c>
      <c r="O3" s="6" t="s">
        <v>56</v>
      </c>
      <c r="P3" s="6"/>
      <c r="Q3" s="6"/>
      <c r="R3" s="12">
        <v>0</v>
      </c>
      <c r="S3" s="12">
        <v>0</v>
      </c>
      <c r="T3" s="12">
        <v>0</v>
      </c>
      <c r="U3" s="12">
        <v>0</v>
      </c>
      <c r="V3" s="6"/>
      <c r="W3" s="6"/>
      <c r="X3" s="6"/>
      <c r="Y3" s="6"/>
      <c r="Z3" s="6"/>
      <c r="AA3" s="6">
        <f t="shared" si="0"/>
        <v>0</v>
      </c>
      <c r="AB3" s="6">
        <f t="shared" ref="AB3:AB66" si="1">AA3*AC3</f>
        <v>0</v>
      </c>
      <c r="AC3" s="20">
        <v>1884</v>
      </c>
    </row>
    <row r="4" spans="1:29" ht="145.15" customHeight="1" x14ac:dyDescent="0.25">
      <c r="A4" s="6" t="s">
        <v>61</v>
      </c>
      <c r="B4" s="6"/>
      <c r="C4" s="6"/>
      <c r="D4" s="6" t="s">
        <v>215</v>
      </c>
      <c r="E4" s="7" t="s">
        <v>216</v>
      </c>
      <c r="F4" s="6" t="s">
        <v>9</v>
      </c>
      <c r="G4" s="6" t="s">
        <v>10</v>
      </c>
      <c r="H4" s="6" t="s">
        <v>152</v>
      </c>
      <c r="I4" s="7" t="s">
        <v>292</v>
      </c>
      <c r="J4" s="7" t="s">
        <v>252</v>
      </c>
      <c r="K4" s="7" t="s">
        <v>271</v>
      </c>
      <c r="L4" s="13">
        <v>44578</v>
      </c>
      <c r="M4" s="6" t="s">
        <v>234</v>
      </c>
      <c r="N4" s="6" t="s">
        <v>241</v>
      </c>
      <c r="O4" s="6" t="s">
        <v>55</v>
      </c>
      <c r="P4" s="6"/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6"/>
      <c r="W4" s="6"/>
      <c r="X4" s="6"/>
      <c r="Y4" s="6"/>
      <c r="Z4" s="6"/>
      <c r="AA4" s="6">
        <f t="shared" si="0"/>
        <v>0</v>
      </c>
      <c r="AB4" s="6">
        <f t="shared" si="1"/>
        <v>0</v>
      </c>
      <c r="AC4" s="20">
        <v>1940</v>
      </c>
    </row>
    <row r="5" spans="1:29" ht="145.15" customHeight="1" x14ac:dyDescent="0.25">
      <c r="A5" s="6" t="s">
        <v>62</v>
      </c>
      <c r="B5" s="6"/>
      <c r="C5" s="6"/>
      <c r="D5" s="6" t="s">
        <v>215</v>
      </c>
      <c r="E5" s="7" t="s">
        <v>216</v>
      </c>
      <c r="F5" s="6" t="s">
        <v>9</v>
      </c>
      <c r="G5" s="6" t="s">
        <v>10</v>
      </c>
      <c r="H5" s="6" t="s">
        <v>152</v>
      </c>
      <c r="I5" s="7" t="s">
        <v>292</v>
      </c>
      <c r="J5" s="7" t="s">
        <v>260</v>
      </c>
      <c r="K5" s="7" t="s">
        <v>269</v>
      </c>
      <c r="L5" s="13">
        <v>44592</v>
      </c>
      <c r="M5" s="6" t="s">
        <v>234</v>
      </c>
      <c r="N5" s="6" t="s">
        <v>241</v>
      </c>
      <c r="O5" s="6" t="s">
        <v>55</v>
      </c>
      <c r="P5" s="6"/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6"/>
      <c r="W5" s="6"/>
      <c r="X5" s="6"/>
      <c r="Y5" s="6"/>
      <c r="Z5" s="6"/>
      <c r="AA5" s="6">
        <f t="shared" si="0"/>
        <v>0</v>
      </c>
      <c r="AB5" s="6">
        <f t="shared" si="1"/>
        <v>0</v>
      </c>
      <c r="AC5" s="20">
        <v>1508</v>
      </c>
    </row>
    <row r="6" spans="1:29" ht="145.15" customHeight="1" x14ac:dyDescent="0.25">
      <c r="A6" s="6" t="s">
        <v>63</v>
      </c>
      <c r="B6" s="6"/>
      <c r="C6" s="6"/>
      <c r="D6" s="6" t="s">
        <v>215</v>
      </c>
      <c r="E6" s="7" t="s">
        <v>216</v>
      </c>
      <c r="F6" s="6" t="s">
        <v>9</v>
      </c>
      <c r="G6" s="6" t="s">
        <v>10</v>
      </c>
      <c r="H6" s="6" t="s">
        <v>152</v>
      </c>
      <c r="I6" s="7" t="s">
        <v>292</v>
      </c>
      <c r="J6" s="7" t="s">
        <v>260</v>
      </c>
      <c r="K6" s="7" t="s">
        <v>269</v>
      </c>
      <c r="L6" s="13">
        <v>44578</v>
      </c>
      <c r="M6" s="6" t="s">
        <v>231</v>
      </c>
      <c r="N6" s="6" t="s">
        <v>241</v>
      </c>
      <c r="O6" s="6" t="s">
        <v>55</v>
      </c>
      <c r="P6" s="6"/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6"/>
      <c r="W6" s="6"/>
      <c r="X6" s="6"/>
      <c r="Y6" s="6"/>
      <c r="Z6" s="6"/>
      <c r="AA6" s="6">
        <f t="shared" si="0"/>
        <v>0</v>
      </c>
      <c r="AB6" s="6">
        <f t="shared" si="1"/>
        <v>0</v>
      </c>
      <c r="AC6" s="20">
        <v>1952</v>
      </c>
    </row>
    <row r="7" spans="1:29" ht="145.15" customHeight="1" x14ac:dyDescent="0.25">
      <c r="A7" s="6" t="s">
        <v>64</v>
      </c>
      <c r="B7" s="6"/>
      <c r="C7" s="6"/>
      <c r="D7" s="6" t="s">
        <v>215</v>
      </c>
      <c r="E7" s="7" t="s">
        <v>225</v>
      </c>
      <c r="F7" s="6" t="s">
        <v>9</v>
      </c>
      <c r="G7" s="6" t="s">
        <v>10</v>
      </c>
      <c r="H7" s="6" t="s">
        <v>152</v>
      </c>
      <c r="I7" s="7" t="s">
        <v>292</v>
      </c>
      <c r="J7" s="7" t="s">
        <v>260</v>
      </c>
      <c r="K7" s="7" t="s">
        <v>269</v>
      </c>
      <c r="L7" s="13">
        <v>44578</v>
      </c>
      <c r="M7" s="6" t="s">
        <v>231</v>
      </c>
      <c r="N7" s="6" t="s">
        <v>241</v>
      </c>
      <c r="O7" s="6" t="s">
        <v>56</v>
      </c>
      <c r="P7" s="6"/>
      <c r="Q7" s="6"/>
      <c r="R7" s="12">
        <v>0</v>
      </c>
      <c r="S7" s="12">
        <v>0</v>
      </c>
      <c r="T7" s="12">
        <v>0</v>
      </c>
      <c r="U7" s="12">
        <v>0</v>
      </c>
      <c r="V7" s="6"/>
      <c r="W7" s="6"/>
      <c r="X7" s="6"/>
      <c r="Y7" s="6"/>
      <c r="Z7" s="6"/>
      <c r="AA7" s="6">
        <f t="shared" si="0"/>
        <v>0</v>
      </c>
      <c r="AB7" s="6">
        <f t="shared" si="1"/>
        <v>0</v>
      </c>
      <c r="AC7" s="20">
        <v>2036</v>
      </c>
    </row>
    <row r="8" spans="1:29" ht="145.15" customHeight="1" x14ac:dyDescent="0.25">
      <c r="A8" s="6" t="s">
        <v>73</v>
      </c>
      <c r="B8" s="6"/>
      <c r="C8" s="6"/>
      <c r="D8" s="6" t="s">
        <v>215</v>
      </c>
      <c r="E8" s="7" t="s">
        <v>220</v>
      </c>
      <c r="F8" s="6" t="s">
        <v>27</v>
      </c>
      <c r="G8" s="6" t="s">
        <v>10</v>
      </c>
      <c r="H8" s="6" t="s">
        <v>152</v>
      </c>
      <c r="I8" s="7" t="s">
        <v>285</v>
      </c>
      <c r="J8" s="7"/>
      <c r="K8" s="7" t="s">
        <v>270</v>
      </c>
      <c r="L8" s="13">
        <v>44578</v>
      </c>
      <c r="M8" s="6" t="s">
        <v>231</v>
      </c>
      <c r="N8" s="6" t="s">
        <v>242</v>
      </c>
      <c r="O8" s="6" t="s">
        <v>55</v>
      </c>
      <c r="P8" s="6"/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6"/>
      <c r="W8" s="6"/>
      <c r="X8" s="6"/>
      <c r="Y8" s="6"/>
      <c r="Z8" s="6"/>
      <c r="AA8" s="6">
        <f t="shared" si="0"/>
        <v>0</v>
      </c>
      <c r="AB8" s="6">
        <f t="shared" si="1"/>
        <v>0</v>
      </c>
      <c r="AC8" s="20">
        <v>788</v>
      </c>
    </row>
    <row r="9" spans="1:29" ht="145.15" customHeight="1" x14ac:dyDescent="0.25">
      <c r="A9" s="6" t="s">
        <v>74</v>
      </c>
      <c r="B9" s="6"/>
      <c r="C9" s="6"/>
      <c r="D9" s="6" t="s">
        <v>215</v>
      </c>
      <c r="E9" s="7" t="s">
        <v>221</v>
      </c>
      <c r="F9" s="6" t="s">
        <v>27</v>
      </c>
      <c r="G9" s="6" t="s">
        <v>10</v>
      </c>
      <c r="H9" s="6" t="s">
        <v>152</v>
      </c>
      <c r="I9" s="7" t="s">
        <v>291</v>
      </c>
      <c r="J9" s="7" t="s">
        <v>251</v>
      </c>
      <c r="K9" s="7" t="s">
        <v>272</v>
      </c>
      <c r="L9" s="13">
        <v>44578</v>
      </c>
      <c r="M9" s="6" t="s">
        <v>231</v>
      </c>
      <c r="N9" s="6" t="s">
        <v>244</v>
      </c>
      <c r="O9" s="6" t="s">
        <v>55</v>
      </c>
      <c r="P9" s="6"/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6"/>
      <c r="W9" s="6"/>
      <c r="X9" s="6"/>
      <c r="Y9" s="6"/>
      <c r="Z9" s="6"/>
      <c r="AA9" s="6">
        <f t="shared" si="0"/>
        <v>0</v>
      </c>
      <c r="AB9" s="6">
        <f t="shared" si="1"/>
        <v>0</v>
      </c>
      <c r="AC9" s="20">
        <v>972</v>
      </c>
    </row>
    <row r="10" spans="1:29" ht="145.15" customHeight="1" x14ac:dyDescent="0.25">
      <c r="A10" s="6" t="s">
        <v>75</v>
      </c>
      <c r="B10" s="6"/>
      <c r="C10" s="6"/>
      <c r="D10" s="6" t="s">
        <v>215</v>
      </c>
      <c r="E10" s="7" t="s">
        <v>221</v>
      </c>
      <c r="F10" s="6" t="s">
        <v>27</v>
      </c>
      <c r="G10" s="6" t="s">
        <v>10</v>
      </c>
      <c r="H10" s="6" t="s">
        <v>152</v>
      </c>
      <c r="I10" s="7" t="s">
        <v>280</v>
      </c>
      <c r="J10" s="7" t="s">
        <v>255</v>
      </c>
      <c r="K10" s="7" t="s">
        <v>273</v>
      </c>
      <c r="L10" s="13">
        <v>44578</v>
      </c>
      <c r="M10" s="6" t="s">
        <v>231</v>
      </c>
      <c r="N10" s="6" t="s">
        <v>243</v>
      </c>
      <c r="O10" s="6" t="s">
        <v>55</v>
      </c>
      <c r="P10" s="6"/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6"/>
      <c r="W10" s="6"/>
      <c r="X10" s="6"/>
      <c r="Y10" s="6"/>
      <c r="Z10" s="6"/>
      <c r="AA10" s="6">
        <f t="shared" si="0"/>
        <v>0</v>
      </c>
      <c r="AB10" s="6">
        <f t="shared" si="1"/>
        <v>0</v>
      </c>
      <c r="AC10" s="20">
        <v>704</v>
      </c>
    </row>
    <row r="11" spans="1:29" ht="145.15" customHeight="1" x14ac:dyDescent="0.25">
      <c r="A11" s="6" t="s">
        <v>77</v>
      </c>
      <c r="B11" s="6"/>
      <c r="C11" s="6"/>
      <c r="D11" s="6" t="s">
        <v>215</v>
      </c>
      <c r="E11" s="7" t="s">
        <v>218</v>
      </c>
      <c r="F11" s="6" t="s">
        <v>27</v>
      </c>
      <c r="G11" s="6" t="s">
        <v>10</v>
      </c>
      <c r="H11" s="6" t="s">
        <v>152</v>
      </c>
      <c r="I11" s="7" t="s">
        <v>281</v>
      </c>
      <c r="J11" s="7" t="s">
        <v>259</v>
      </c>
      <c r="K11" s="7" t="s">
        <v>270</v>
      </c>
      <c r="L11" s="13">
        <v>44578</v>
      </c>
      <c r="M11" s="6" t="s">
        <v>233</v>
      </c>
      <c r="N11" s="6" t="s">
        <v>242</v>
      </c>
      <c r="O11" s="6" t="s">
        <v>55</v>
      </c>
      <c r="P11" s="6"/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6"/>
      <c r="W11" s="6"/>
      <c r="X11" s="6"/>
      <c r="Y11" s="6"/>
      <c r="Z11" s="6"/>
      <c r="AA11" s="6">
        <f t="shared" si="0"/>
        <v>0</v>
      </c>
      <c r="AB11" s="6">
        <f t="shared" si="1"/>
        <v>0</v>
      </c>
      <c r="AC11" s="20">
        <v>308</v>
      </c>
    </row>
    <row r="12" spans="1:29" ht="145.15" customHeight="1" x14ac:dyDescent="0.25">
      <c r="A12" s="6" t="s">
        <v>78</v>
      </c>
      <c r="B12" s="6"/>
      <c r="C12" s="6"/>
      <c r="D12" s="6" t="s">
        <v>215</v>
      </c>
      <c r="E12" s="7" t="s">
        <v>218</v>
      </c>
      <c r="F12" s="6" t="s">
        <v>27</v>
      </c>
      <c r="G12" s="6" t="s">
        <v>10</v>
      </c>
      <c r="H12" s="6" t="s">
        <v>152</v>
      </c>
      <c r="I12" s="7" t="s">
        <v>281</v>
      </c>
      <c r="J12" s="7" t="s">
        <v>259</v>
      </c>
      <c r="K12" s="7" t="s">
        <v>273</v>
      </c>
      <c r="L12" s="13">
        <v>44578</v>
      </c>
      <c r="M12" s="6" t="s">
        <v>231</v>
      </c>
      <c r="N12" s="6" t="s">
        <v>242</v>
      </c>
      <c r="O12" s="6" t="s">
        <v>55</v>
      </c>
      <c r="P12" s="6"/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6"/>
      <c r="W12" s="6"/>
      <c r="X12" s="6"/>
      <c r="Y12" s="6"/>
      <c r="Z12" s="6"/>
      <c r="AA12" s="6">
        <f t="shared" si="0"/>
        <v>0</v>
      </c>
      <c r="AB12" s="6">
        <f t="shared" si="1"/>
        <v>0</v>
      </c>
      <c r="AC12" s="20">
        <v>360</v>
      </c>
    </row>
    <row r="13" spans="1:29" ht="145.15" customHeight="1" x14ac:dyDescent="0.25">
      <c r="A13" s="6" t="s">
        <v>79</v>
      </c>
      <c r="B13" s="6"/>
      <c r="C13" s="6"/>
      <c r="D13" s="6" t="s">
        <v>215</v>
      </c>
      <c r="E13" s="7" t="s">
        <v>222</v>
      </c>
      <c r="F13" s="6" t="s">
        <v>27</v>
      </c>
      <c r="G13" s="6" t="s">
        <v>10</v>
      </c>
      <c r="H13" s="6" t="s">
        <v>152</v>
      </c>
      <c r="I13" s="7" t="s">
        <v>280</v>
      </c>
      <c r="J13" s="7" t="s">
        <v>255</v>
      </c>
      <c r="K13" s="7" t="s">
        <v>273</v>
      </c>
      <c r="L13" s="13">
        <v>44578</v>
      </c>
      <c r="M13" s="6" t="s">
        <v>231</v>
      </c>
      <c r="N13" s="6" t="s">
        <v>242</v>
      </c>
      <c r="O13" s="6" t="s">
        <v>55</v>
      </c>
      <c r="P13" s="6"/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6"/>
      <c r="W13" s="6"/>
      <c r="X13" s="6"/>
      <c r="Y13" s="6"/>
      <c r="Z13" s="6"/>
      <c r="AA13" s="6">
        <f t="shared" si="0"/>
        <v>0</v>
      </c>
      <c r="AB13" s="6">
        <f t="shared" si="1"/>
        <v>0</v>
      </c>
      <c r="AC13" s="20">
        <v>552</v>
      </c>
    </row>
    <row r="14" spans="1:29" ht="145.15" customHeight="1" x14ac:dyDescent="0.25">
      <c r="A14" s="6" t="s">
        <v>80</v>
      </c>
      <c r="B14" s="6"/>
      <c r="C14" s="6"/>
      <c r="D14" s="6" t="s">
        <v>215</v>
      </c>
      <c r="E14" s="7" t="s">
        <v>222</v>
      </c>
      <c r="F14" s="6" t="s">
        <v>27</v>
      </c>
      <c r="G14" s="6" t="s">
        <v>10</v>
      </c>
      <c r="H14" s="6" t="s">
        <v>152</v>
      </c>
      <c r="I14" s="7" t="s">
        <v>281</v>
      </c>
      <c r="J14" s="7" t="s">
        <v>262</v>
      </c>
      <c r="K14" s="7" t="s">
        <v>273</v>
      </c>
      <c r="L14" s="13">
        <v>44578</v>
      </c>
      <c r="M14" s="6" t="s">
        <v>231</v>
      </c>
      <c r="N14" s="6" t="s">
        <v>244</v>
      </c>
      <c r="O14" s="6" t="s">
        <v>55</v>
      </c>
      <c r="P14" s="6"/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6"/>
      <c r="W14" s="6"/>
      <c r="X14" s="6"/>
      <c r="Y14" s="6"/>
      <c r="Z14" s="6"/>
      <c r="AA14" s="6">
        <f t="shared" si="0"/>
        <v>0</v>
      </c>
      <c r="AB14" s="6">
        <f t="shared" si="1"/>
        <v>0</v>
      </c>
      <c r="AC14" s="20">
        <v>664</v>
      </c>
    </row>
    <row r="15" spans="1:29" ht="145.15" customHeight="1" x14ac:dyDescent="0.25">
      <c r="A15" s="6" t="s">
        <v>81</v>
      </c>
      <c r="B15" s="6"/>
      <c r="C15" s="6"/>
      <c r="D15" s="6" t="s">
        <v>215</v>
      </c>
      <c r="E15" s="7" t="s">
        <v>228</v>
      </c>
      <c r="F15" s="6" t="s">
        <v>27</v>
      </c>
      <c r="G15" s="6" t="s">
        <v>10</v>
      </c>
      <c r="H15" s="6" t="s">
        <v>152</v>
      </c>
      <c r="I15" s="7" t="s">
        <v>281</v>
      </c>
      <c r="J15" s="7" t="s">
        <v>253</v>
      </c>
      <c r="K15" s="7" t="s">
        <v>273</v>
      </c>
      <c r="L15" s="13">
        <v>44578</v>
      </c>
      <c r="M15" s="6" t="s">
        <v>238</v>
      </c>
      <c r="N15" s="6" t="s">
        <v>242</v>
      </c>
      <c r="O15" s="6" t="s">
        <v>55</v>
      </c>
      <c r="P15" s="6"/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6"/>
      <c r="W15" s="6"/>
      <c r="X15" s="6"/>
      <c r="Y15" s="6"/>
      <c r="Z15" s="6"/>
      <c r="AA15" s="6">
        <f t="shared" si="0"/>
        <v>0</v>
      </c>
      <c r="AB15" s="6">
        <f t="shared" si="1"/>
        <v>0</v>
      </c>
      <c r="AC15" s="20">
        <v>904</v>
      </c>
    </row>
    <row r="16" spans="1:29" ht="145.15" customHeight="1" x14ac:dyDescent="0.25">
      <c r="A16" s="6" t="s">
        <v>83</v>
      </c>
      <c r="B16" s="6"/>
      <c r="C16" s="6"/>
      <c r="D16" s="6" t="s">
        <v>215</v>
      </c>
      <c r="E16" s="7" t="s">
        <v>227</v>
      </c>
      <c r="F16" s="6" t="s">
        <v>27</v>
      </c>
      <c r="G16" s="6" t="s">
        <v>10</v>
      </c>
      <c r="H16" s="6" t="s">
        <v>152</v>
      </c>
      <c r="I16" s="7" t="s">
        <v>282</v>
      </c>
      <c r="J16" s="7" t="s">
        <v>255</v>
      </c>
      <c r="K16" s="7" t="s">
        <v>270</v>
      </c>
      <c r="L16" s="13">
        <v>44578</v>
      </c>
      <c r="M16" s="6" t="s">
        <v>234</v>
      </c>
      <c r="N16" s="6" t="s">
        <v>244</v>
      </c>
      <c r="O16" s="6" t="s">
        <v>55</v>
      </c>
      <c r="P16" s="6"/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6"/>
      <c r="W16" s="6"/>
      <c r="X16" s="6"/>
      <c r="Y16" s="6"/>
      <c r="Z16" s="6"/>
      <c r="AA16" s="6">
        <f t="shared" si="0"/>
        <v>0</v>
      </c>
      <c r="AB16" s="6">
        <f t="shared" si="1"/>
        <v>0</v>
      </c>
      <c r="AC16" s="20">
        <v>868</v>
      </c>
    </row>
    <row r="17" spans="1:29" ht="145.15" customHeight="1" x14ac:dyDescent="0.25">
      <c r="A17" s="6" t="s">
        <v>84</v>
      </c>
      <c r="B17" s="6"/>
      <c r="C17" s="6"/>
      <c r="D17" s="6" t="s">
        <v>215</v>
      </c>
      <c r="E17" s="7" t="s">
        <v>226</v>
      </c>
      <c r="F17" s="6" t="s">
        <v>27</v>
      </c>
      <c r="G17" s="6" t="s">
        <v>10</v>
      </c>
      <c r="H17" s="6" t="s">
        <v>152</v>
      </c>
      <c r="I17" s="7" t="s">
        <v>280</v>
      </c>
      <c r="J17" s="7" t="s">
        <v>262</v>
      </c>
      <c r="K17" s="7" t="s">
        <v>273</v>
      </c>
      <c r="L17" s="13">
        <v>44578</v>
      </c>
      <c r="M17" s="6" t="s">
        <v>233</v>
      </c>
      <c r="N17" s="6" t="s">
        <v>242</v>
      </c>
      <c r="O17" s="6" t="s">
        <v>55</v>
      </c>
      <c r="P17" s="6"/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6"/>
      <c r="W17" s="6"/>
      <c r="X17" s="6"/>
      <c r="Y17" s="6"/>
      <c r="Z17" s="6"/>
      <c r="AA17" s="6">
        <f t="shared" si="0"/>
        <v>0</v>
      </c>
      <c r="AB17" s="6">
        <f t="shared" si="1"/>
        <v>0</v>
      </c>
      <c r="AC17" s="20">
        <v>352</v>
      </c>
    </row>
    <row r="18" spans="1:29" ht="145.15" customHeight="1" x14ac:dyDescent="0.25">
      <c r="A18" s="6" t="s">
        <v>85</v>
      </c>
      <c r="B18" s="6"/>
      <c r="C18" s="6"/>
      <c r="D18" s="6" t="s">
        <v>215</v>
      </c>
      <c r="E18" s="7" t="s">
        <v>223</v>
      </c>
      <c r="F18" s="6" t="s">
        <v>27</v>
      </c>
      <c r="G18" s="6" t="s">
        <v>10</v>
      </c>
      <c r="H18" s="6" t="s">
        <v>152</v>
      </c>
      <c r="I18" s="7" t="s">
        <v>288</v>
      </c>
      <c r="J18" s="7" t="s">
        <v>254</v>
      </c>
      <c r="K18" s="7" t="s">
        <v>273</v>
      </c>
      <c r="L18" s="13">
        <v>44578</v>
      </c>
      <c r="M18" s="6" t="s">
        <v>231</v>
      </c>
      <c r="N18" s="6" t="s">
        <v>243</v>
      </c>
      <c r="O18" s="6" t="s">
        <v>55</v>
      </c>
      <c r="P18" s="6"/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6"/>
      <c r="W18" s="6"/>
      <c r="X18" s="6"/>
      <c r="Y18" s="6"/>
      <c r="Z18" s="6"/>
      <c r="AA18" s="6">
        <f t="shared" si="0"/>
        <v>0</v>
      </c>
      <c r="AB18" s="6">
        <f t="shared" si="1"/>
        <v>0</v>
      </c>
      <c r="AC18" s="20">
        <v>364</v>
      </c>
    </row>
    <row r="19" spans="1:29" ht="145.15" customHeight="1" x14ac:dyDescent="0.25">
      <c r="A19" s="6" t="s">
        <v>86</v>
      </c>
      <c r="B19" s="6"/>
      <c r="C19" s="6"/>
      <c r="D19" s="6" t="s">
        <v>215</v>
      </c>
      <c r="E19" s="7" t="s">
        <v>226</v>
      </c>
      <c r="F19" s="6" t="s">
        <v>27</v>
      </c>
      <c r="G19" s="6" t="s">
        <v>10</v>
      </c>
      <c r="H19" s="6" t="s">
        <v>152</v>
      </c>
      <c r="I19" s="7" t="s">
        <v>291</v>
      </c>
      <c r="J19" s="7" t="s">
        <v>251</v>
      </c>
      <c r="K19" s="7" t="s">
        <v>272</v>
      </c>
      <c r="L19" s="13">
        <v>44578</v>
      </c>
      <c r="M19" s="6" t="s">
        <v>231</v>
      </c>
      <c r="N19" s="6" t="s">
        <v>244</v>
      </c>
      <c r="O19" s="6" t="s">
        <v>55</v>
      </c>
      <c r="P19" s="6"/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6"/>
      <c r="W19" s="6"/>
      <c r="X19" s="6"/>
      <c r="Y19" s="6"/>
      <c r="Z19" s="6"/>
      <c r="AA19" s="6">
        <f t="shared" si="0"/>
        <v>0</v>
      </c>
      <c r="AB19" s="6">
        <f t="shared" si="1"/>
        <v>0</v>
      </c>
      <c r="AC19" s="20">
        <v>504</v>
      </c>
    </row>
    <row r="20" spans="1:29" ht="145.15" customHeight="1" x14ac:dyDescent="0.25">
      <c r="A20" s="6" t="s">
        <v>87</v>
      </c>
      <c r="B20" s="6"/>
      <c r="C20" s="6"/>
      <c r="D20" s="6" t="s">
        <v>215</v>
      </c>
      <c r="E20" s="7" t="s">
        <v>223</v>
      </c>
      <c r="F20" s="6" t="s">
        <v>27</v>
      </c>
      <c r="G20" s="6" t="s">
        <v>10</v>
      </c>
      <c r="H20" s="6" t="s">
        <v>152</v>
      </c>
      <c r="I20" s="7" t="s">
        <v>281</v>
      </c>
      <c r="J20" s="7" t="s">
        <v>253</v>
      </c>
      <c r="K20" s="7" t="s">
        <v>273</v>
      </c>
      <c r="L20" s="13">
        <v>44578</v>
      </c>
      <c r="M20" s="6" t="s">
        <v>231</v>
      </c>
      <c r="N20" s="6" t="s">
        <v>242</v>
      </c>
      <c r="O20" s="6" t="s">
        <v>55</v>
      </c>
      <c r="P20" s="6"/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6"/>
      <c r="W20" s="6"/>
      <c r="X20" s="6"/>
      <c r="Y20" s="6"/>
      <c r="Z20" s="6"/>
      <c r="AA20" s="6">
        <f t="shared" si="0"/>
        <v>0</v>
      </c>
      <c r="AB20" s="6">
        <f t="shared" si="1"/>
        <v>0</v>
      </c>
      <c r="AC20" s="20">
        <v>324</v>
      </c>
    </row>
    <row r="21" spans="1:29" ht="145.15" customHeight="1" x14ac:dyDescent="0.25">
      <c r="A21" s="6" t="s">
        <v>88</v>
      </c>
      <c r="B21" s="6"/>
      <c r="C21" s="6"/>
      <c r="D21" s="6" t="s">
        <v>215</v>
      </c>
      <c r="E21" s="7" t="s">
        <v>226</v>
      </c>
      <c r="F21" s="6" t="s">
        <v>27</v>
      </c>
      <c r="G21" s="6" t="s">
        <v>10</v>
      </c>
      <c r="H21" s="6" t="s">
        <v>152</v>
      </c>
      <c r="I21" s="7" t="s">
        <v>280</v>
      </c>
      <c r="J21" s="7" t="s">
        <v>255</v>
      </c>
      <c r="K21" s="7" t="s">
        <v>273</v>
      </c>
      <c r="L21" s="13">
        <v>44578</v>
      </c>
      <c r="M21" s="6" t="s">
        <v>231</v>
      </c>
      <c r="N21" s="6" t="s">
        <v>243</v>
      </c>
      <c r="O21" s="6" t="s">
        <v>55</v>
      </c>
      <c r="P21" s="6"/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6"/>
      <c r="W21" s="6"/>
      <c r="X21" s="6"/>
      <c r="Y21" s="6"/>
      <c r="Z21" s="6"/>
      <c r="AA21" s="6">
        <f t="shared" si="0"/>
        <v>0</v>
      </c>
      <c r="AB21" s="6">
        <f t="shared" si="1"/>
        <v>0</v>
      </c>
      <c r="AC21" s="20">
        <v>472</v>
      </c>
    </row>
    <row r="22" spans="1:29" ht="145.15" customHeight="1" x14ac:dyDescent="0.25">
      <c r="A22" s="6" t="s">
        <v>89</v>
      </c>
      <c r="B22" s="6"/>
      <c r="C22" s="6"/>
      <c r="D22" s="6" t="s">
        <v>215</v>
      </c>
      <c r="E22" s="7" t="s">
        <v>217</v>
      </c>
      <c r="F22" s="6" t="s">
        <v>27</v>
      </c>
      <c r="G22" s="6" t="s">
        <v>10</v>
      </c>
      <c r="H22" s="6" t="s">
        <v>152</v>
      </c>
      <c r="I22" s="7" t="s">
        <v>288</v>
      </c>
      <c r="J22" s="7" t="s">
        <v>254</v>
      </c>
      <c r="K22" s="7" t="s">
        <v>273</v>
      </c>
      <c r="L22" s="13">
        <v>44585</v>
      </c>
      <c r="M22" s="6" t="s">
        <v>231</v>
      </c>
      <c r="N22" s="6" t="s">
        <v>242</v>
      </c>
      <c r="O22" s="6" t="s">
        <v>71</v>
      </c>
      <c r="P22" s="6"/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6"/>
      <c r="X22" s="6"/>
      <c r="Y22" s="6"/>
      <c r="Z22" s="6"/>
      <c r="AA22" s="6">
        <f t="shared" si="0"/>
        <v>0</v>
      </c>
      <c r="AB22" s="6">
        <f t="shared" si="1"/>
        <v>0</v>
      </c>
      <c r="AC22" s="20">
        <v>452</v>
      </c>
    </row>
    <row r="23" spans="1:29" ht="145.15" customHeight="1" x14ac:dyDescent="0.25">
      <c r="A23" s="6" t="s">
        <v>90</v>
      </c>
      <c r="B23" s="6"/>
      <c r="C23" s="6"/>
      <c r="D23" s="6" t="s">
        <v>215</v>
      </c>
      <c r="E23" s="7" t="s">
        <v>217</v>
      </c>
      <c r="F23" s="6" t="s">
        <v>27</v>
      </c>
      <c r="G23" s="6" t="s">
        <v>10</v>
      </c>
      <c r="H23" s="6" t="s">
        <v>152</v>
      </c>
      <c r="I23" s="7" t="s">
        <v>281</v>
      </c>
      <c r="J23" s="7" t="s">
        <v>263</v>
      </c>
      <c r="K23" s="7" t="s">
        <v>273</v>
      </c>
      <c r="L23" s="13">
        <v>44578</v>
      </c>
      <c r="M23" s="6" t="s">
        <v>238</v>
      </c>
      <c r="N23" s="6" t="s">
        <v>242</v>
      </c>
      <c r="O23" s="6" t="s">
        <v>71</v>
      </c>
      <c r="P23" s="6"/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6"/>
      <c r="X23" s="6"/>
      <c r="Y23" s="6"/>
      <c r="Z23" s="6"/>
      <c r="AA23" s="6">
        <f t="shared" si="0"/>
        <v>0</v>
      </c>
      <c r="AB23" s="6">
        <f t="shared" si="1"/>
        <v>0</v>
      </c>
      <c r="AC23" s="20">
        <v>364</v>
      </c>
    </row>
    <row r="24" spans="1:29" ht="145.15" customHeight="1" x14ac:dyDescent="0.25">
      <c r="A24" s="6" t="s">
        <v>91</v>
      </c>
      <c r="B24" s="6"/>
      <c r="C24" s="6"/>
      <c r="D24" s="6" t="s">
        <v>215</v>
      </c>
      <c r="E24" s="7" t="s">
        <v>217</v>
      </c>
      <c r="F24" s="6" t="s">
        <v>27</v>
      </c>
      <c r="G24" s="6" t="s">
        <v>10</v>
      </c>
      <c r="H24" s="6" t="s">
        <v>152</v>
      </c>
      <c r="I24" s="7" t="s">
        <v>281</v>
      </c>
      <c r="J24" s="7" t="s">
        <v>261</v>
      </c>
      <c r="K24" s="7" t="s">
        <v>273</v>
      </c>
      <c r="L24" s="13">
        <v>44585</v>
      </c>
      <c r="M24" s="6" t="s">
        <v>233</v>
      </c>
      <c r="N24" s="6" t="s">
        <v>242</v>
      </c>
      <c r="O24" s="6" t="s">
        <v>55</v>
      </c>
      <c r="P24" s="6"/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6"/>
      <c r="W24" s="6"/>
      <c r="X24" s="6"/>
      <c r="Y24" s="6"/>
      <c r="Z24" s="6"/>
      <c r="AA24" s="6">
        <f t="shared" si="0"/>
        <v>0</v>
      </c>
      <c r="AB24" s="6">
        <f t="shared" si="1"/>
        <v>0</v>
      </c>
      <c r="AC24" s="20">
        <v>332</v>
      </c>
    </row>
    <row r="25" spans="1:29" ht="145.15" customHeight="1" x14ac:dyDescent="0.25">
      <c r="A25" s="6" t="s">
        <v>92</v>
      </c>
      <c r="B25" s="6"/>
      <c r="C25" s="6"/>
      <c r="D25" s="6" t="s">
        <v>215</v>
      </c>
      <c r="E25" s="7" t="s">
        <v>217</v>
      </c>
      <c r="F25" s="6" t="s">
        <v>27</v>
      </c>
      <c r="G25" s="6" t="s">
        <v>10</v>
      </c>
      <c r="H25" s="6" t="s">
        <v>152</v>
      </c>
      <c r="I25" s="7" t="s">
        <v>288</v>
      </c>
      <c r="J25" s="7" t="s">
        <v>254</v>
      </c>
      <c r="K25" s="7" t="s">
        <v>275</v>
      </c>
      <c r="L25" s="13">
        <v>44578</v>
      </c>
      <c r="M25" s="6" t="s">
        <v>231</v>
      </c>
      <c r="N25" s="6" t="s">
        <v>242</v>
      </c>
      <c r="O25" s="6" t="s">
        <v>55</v>
      </c>
      <c r="P25" s="6"/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6"/>
      <c r="W25" s="6"/>
      <c r="X25" s="6"/>
      <c r="Y25" s="6"/>
      <c r="Z25" s="6"/>
      <c r="AA25" s="6">
        <f t="shared" si="0"/>
        <v>0</v>
      </c>
      <c r="AB25" s="6">
        <f t="shared" si="1"/>
        <v>0</v>
      </c>
      <c r="AC25" s="20">
        <v>592</v>
      </c>
    </row>
    <row r="26" spans="1:29" ht="145.15" customHeight="1" x14ac:dyDescent="0.25">
      <c r="A26" s="6" t="s">
        <v>94</v>
      </c>
      <c r="B26" s="6"/>
      <c r="C26" s="6"/>
      <c r="D26" s="6" t="s">
        <v>215</v>
      </c>
      <c r="E26" s="7" t="s">
        <v>217</v>
      </c>
      <c r="F26" s="6" t="s">
        <v>27</v>
      </c>
      <c r="G26" s="6" t="s">
        <v>10</v>
      </c>
      <c r="H26" s="6" t="s">
        <v>152</v>
      </c>
      <c r="I26" s="7" t="s">
        <v>281</v>
      </c>
      <c r="J26" s="7" t="s">
        <v>263</v>
      </c>
      <c r="K26" s="7" t="s">
        <v>273</v>
      </c>
      <c r="L26" s="13">
        <v>44578</v>
      </c>
      <c r="M26" s="6" t="s">
        <v>231</v>
      </c>
      <c r="N26" s="6" t="s">
        <v>242</v>
      </c>
      <c r="O26" s="6" t="s">
        <v>71</v>
      </c>
      <c r="P26" s="6"/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6"/>
      <c r="X26" s="6"/>
      <c r="Y26" s="6"/>
      <c r="Z26" s="6"/>
      <c r="AA26" s="6">
        <f t="shared" si="0"/>
        <v>0</v>
      </c>
      <c r="AB26" s="6">
        <f t="shared" si="1"/>
        <v>0</v>
      </c>
      <c r="AC26" s="20">
        <v>376</v>
      </c>
    </row>
    <row r="27" spans="1:29" ht="145.15" customHeight="1" x14ac:dyDescent="0.25">
      <c r="A27" s="6" t="s">
        <v>95</v>
      </c>
      <c r="B27" s="6"/>
      <c r="C27" s="6"/>
      <c r="D27" s="6" t="s">
        <v>215</v>
      </c>
      <c r="E27" s="7" t="s">
        <v>224</v>
      </c>
      <c r="F27" s="6" t="s">
        <v>27</v>
      </c>
      <c r="G27" s="6" t="s">
        <v>10</v>
      </c>
      <c r="H27" s="6" t="s">
        <v>152</v>
      </c>
      <c r="I27" s="7" t="s">
        <v>282</v>
      </c>
      <c r="J27" s="7" t="s">
        <v>255</v>
      </c>
      <c r="K27" s="7" t="s">
        <v>270</v>
      </c>
      <c r="L27" s="13">
        <v>44578</v>
      </c>
      <c r="M27" s="6" t="s">
        <v>234</v>
      </c>
      <c r="N27" s="6" t="s">
        <v>244</v>
      </c>
      <c r="O27" s="6" t="s">
        <v>56</v>
      </c>
      <c r="P27" s="6"/>
      <c r="Q27" s="6"/>
      <c r="R27" s="12">
        <v>0</v>
      </c>
      <c r="S27" s="12">
        <v>0</v>
      </c>
      <c r="T27" s="12">
        <v>0</v>
      </c>
      <c r="U27" s="12">
        <v>0</v>
      </c>
      <c r="V27" s="6"/>
      <c r="W27" s="6"/>
      <c r="X27" s="6"/>
      <c r="Y27" s="6"/>
      <c r="Z27" s="6"/>
      <c r="AA27" s="6">
        <f t="shared" si="0"/>
        <v>0</v>
      </c>
      <c r="AB27" s="6">
        <f t="shared" si="1"/>
        <v>0</v>
      </c>
      <c r="AC27" s="20">
        <v>868</v>
      </c>
    </row>
    <row r="28" spans="1:29" ht="145.15" customHeight="1" x14ac:dyDescent="0.25">
      <c r="A28" s="6" t="s">
        <v>96</v>
      </c>
      <c r="B28" s="6"/>
      <c r="C28" s="6"/>
      <c r="D28" s="6" t="s">
        <v>215</v>
      </c>
      <c r="E28" s="7" t="s">
        <v>226</v>
      </c>
      <c r="F28" s="6" t="s">
        <v>44</v>
      </c>
      <c r="G28" s="6" t="s">
        <v>10</v>
      </c>
      <c r="H28" s="6" t="s">
        <v>152</v>
      </c>
      <c r="I28" s="7" t="s">
        <v>280</v>
      </c>
      <c r="J28" s="7" t="s">
        <v>262</v>
      </c>
      <c r="K28" s="7" t="s">
        <v>273</v>
      </c>
      <c r="L28" s="13">
        <v>44592</v>
      </c>
      <c r="M28" s="6" t="s">
        <v>231</v>
      </c>
      <c r="N28" s="6" t="s">
        <v>242</v>
      </c>
      <c r="O28" s="6" t="s">
        <v>55</v>
      </c>
      <c r="P28" s="6"/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6"/>
      <c r="W28" s="6"/>
      <c r="X28" s="6"/>
      <c r="Y28" s="6"/>
      <c r="Z28" s="6"/>
      <c r="AA28" s="6">
        <f t="shared" si="0"/>
        <v>0</v>
      </c>
      <c r="AB28" s="6">
        <f t="shared" si="1"/>
        <v>0</v>
      </c>
      <c r="AC28" s="20">
        <v>324</v>
      </c>
    </row>
    <row r="29" spans="1:29" ht="145.15" customHeight="1" x14ac:dyDescent="0.25">
      <c r="A29" s="6" t="s">
        <v>97</v>
      </c>
      <c r="B29" s="6"/>
      <c r="C29" s="6"/>
      <c r="D29" s="6" t="s">
        <v>215</v>
      </c>
      <c r="E29" s="7" t="s">
        <v>223</v>
      </c>
      <c r="F29" s="6" t="s">
        <v>44</v>
      </c>
      <c r="G29" s="6" t="s">
        <v>10</v>
      </c>
      <c r="H29" s="6" t="s">
        <v>152</v>
      </c>
      <c r="I29" s="7" t="s">
        <v>281</v>
      </c>
      <c r="J29" s="7" t="s">
        <v>253</v>
      </c>
      <c r="K29" s="7" t="s">
        <v>273</v>
      </c>
      <c r="L29" s="13">
        <v>44592</v>
      </c>
      <c r="M29" s="6" t="s">
        <v>236</v>
      </c>
      <c r="N29" s="6" t="s">
        <v>242</v>
      </c>
      <c r="O29" s="6" t="s">
        <v>55</v>
      </c>
      <c r="P29" s="6"/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6"/>
      <c r="W29" s="6"/>
      <c r="X29" s="6"/>
      <c r="Y29" s="6"/>
      <c r="Z29" s="6"/>
      <c r="AA29" s="6">
        <f t="shared" si="0"/>
        <v>0</v>
      </c>
      <c r="AB29" s="6">
        <f t="shared" si="1"/>
        <v>0</v>
      </c>
      <c r="AC29" s="20">
        <v>296</v>
      </c>
    </row>
    <row r="30" spans="1:29" ht="145.15" customHeight="1" x14ac:dyDescent="0.25">
      <c r="A30" s="6" t="s">
        <v>98</v>
      </c>
      <c r="B30" s="6"/>
      <c r="C30" s="6" t="s">
        <v>156</v>
      </c>
      <c r="D30" s="6" t="s">
        <v>215</v>
      </c>
      <c r="E30" s="7" t="s">
        <v>217</v>
      </c>
      <c r="F30" s="6" t="s">
        <v>44</v>
      </c>
      <c r="G30" s="6" t="s">
        <v>10</v>
      </c>
      <c r="H30" s="6" t="s">
        <v>152</v>
      </c>
      <c r="I30" s="7" t="s">
        <v>286</v>
      </c>
      <c r="J30" s="7" t="s">
        <v>263</v>
      </c>
      <c r="K30" s="7" t="s">
        <v>270</v>
      </c>
      <c r="L30" s="13">
        <v>44592</v>
      </c>
      <c r="M30" s="6" t="s">
        <v>231</v>
      </c>
      <c r="N30" s="6" t="s">
        <v>242</v>
      </c>
      <c r="O30" s="6" t="s">
        <v>72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6"/>
      <c r="X30" s="6"/>
      <c r="Y30" s="6"/>
      <c r="Z30" s="6"/>
      <c r="AA30" s="6">
        <f t="shared" si="0"/>
        <v>0</v>
      </c>
      <c r="AB30" s="6">
        <f t="shared" si="1"/>
        <v>0</v>
      </c>
      <c r="AC30" s="20">
        <v>328</v>
      </c>
    </row>
    <row r="31" spans="1:29" ht="145.15" customHeight="1" x14ac:dyDescent="0.25">
      <c r="A31" s="6" t="s">
        <v>99</v>
      </c>
      <c r="B31" s="6"/>
      <c r="C31" s="6" t="s">
        <v>156</v>
      </c>
      <c r="D31" s="6" t="s">
        <v>215</v>
      </c>
      <c r="E31" s="7" t="s">
        <v>217</v>
      </c>
      <c r="F31" s="6" t="s">
        <v>44</v>
      </c>
      <c r="G31" s="6" t="s">
        <v>10</v>
      </c>
      <c r="H31" s="6" t="s">
        <v>152</v>
      </c>
      <c r="I31" s="7" t="s">
        <v>286</v>
      </c>
      <c r="J31" s="7" t="s">
        <v>263</v>
      </c>
      <c r="K31" s="7" t="s">
        <v>270</v>
      </c>
      <c r="L31" s="13">
        <v>44606</v>
      </c>
      <c r="M31" s="6" t="s">
        <v>238</v>
      </c>
      <c r="N31" s="6" t="s">
        <v>242</v>
      </c>
      <c r="O31" s="6" t="s">
        <v>72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6"/>
      <c r="X31" s="6"/>
      <c r="Y31" s="6"/>
      <c r="Z31" s="6"/>
      <c r="AA31" s="6">
        <f t="shared" si="0"/>
        <v>0</v>
      </c>
      <c r="AB31" s="6">
        <f t="shared" si="1"/>
        <v>0</v>
      </c>
      <c r="AC31" s="20">
        <v>304</v>
      </c>
    </row>
    <row r="32" spans="1:29" ht="145.15" customHeight="1" x14ac:dyDescent="0.25">
      <c r="A32" s="6" t="s">
        <v>100</v>
      </c>
      <c r="B32" s="6"/>
      <c r="C32" s="6"/>
      <c r="D32" s="6" t="s">
        <v>215</v>
      </c>
      <c r="E32" s="7" t="s">
        <v>217</v>
      </c>
      <c r="F32" s="6" t="s">
        <v>44</v>
      </c>
      <c r="G32" s="6" t="s">
        <v>10</v>
      </c>
      <c r="H32" s="6" t="s">
        <v>152</v>
      </c>
      <c r="I32" s="7" t="s">
        <v>286</v>
      </c>
      <c r="J32" s="7" t="s">
        <v>263</v>
      </c>
      <c r="K32" s="7" t="s">
        <v>270</v>
      </c>
      <c r="L32" s="13">
        <v>44592</v>
      </c>
      <c r="M32" s="6" t="s">
        <v>238</v>
      </c>
      <c r="N32" s="6" t="s">
        <v>242</v>
      </c>
      <c r="O32" s="6" t="s">
        <v>72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6"/>
      <c r="X32" s="6"/>
      <c r="Y32" s="6"/>
      <c r="Z32" s="6"/>
      <c r="AA32" s="6">
        <f t="shared" si="0"/>
        <v>0</v>
      </c>
      <c r="AB32" s="6">
        <f t="shared" si="1"/>
        <v>0</v>
      </c>
      <c r="AC32" s="20">
        <v>344</v>
      </c>
    </row>
    <row r="33" spans="1:29" ht="145.15" customHeight="1" x14ac:dyDescent="0.25">
      <c r="A33" s="6" t="s">
        <v>101</v>
      </c>
      <c r="B33" s="6"/>
      <c r="C33" s="6" t="s">
        <v>156</v>
      </c>
      <c r="D33" s="6" t="s">
        <v>215</v>
      </c>
      <c r="E33" s="7" t="s">
        <v>218</v>
      </c>
      <c r="F33" s="6" t="s">
        <v>44</v>
      </c>
      <c r="G33" s="6" t="s">
        <v>10</v>
      </c>
      <c r="H33" s="6" t="s">
        <v>152</v>
      </c>
      <c r="I33" s="7" t="s">
        <v>281</v>
      </c>
      <c r="J33" s="7" t="s">
        <v>259</v>
      </c>
      <c r="K33" s="7" t="s">
        <v>270</v>
      </c>
      <c r="L33" s="13">
        <v>44592</v>
      </c>
      <c r="M33" s="6" t="s">
        <v>238</v>
      </c>
      <c r="N33" s="6" t="s">
        <v>242</v>
      </c>
      <c r="O33" s="6" t="s">
        <v>55</v>
      </c>
      <c r="P33" s="6"/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6"/>
      <c r="W33" s="6"/>
      <c r="X33" s="6"/>
      <c r="Y33" s="6"/>
      <c r="Z33" s="6"/>
      <c r="AA33" s="6">
        <f t="shared" si="0"/>
        <v>0</v>
      </c>
      <c r="AB33" s="6">
        <f t="shared" si="1"/>
        <v>0</v>
      </c>
      <c r="AC33" s="20">
        <v>276</v>
      </c>
    </row>
    <row r="34" spans="1:29" ht="145.15" customHeight="1" x14ac:dyDescent="0.25">
      <c r="A34" s="6" t="s">
        <v>102</v>
      </c>
      <c r="B34" s="6"/>
      <c r="C34" s="6" t="s">
        <v>156</v>
      </c>
      <c r="D34" s="6" t="s">
        <v>215</v>
      </c>
      <c r="E34" s="7" t="s">
        <v>218</v>
      </c>
      <c r="F34" s="6" t="s">
        <v>44</v>
      </c>
      <c r="G34" s="6" t="s">
        <v>10</v>
      </c>
      <c r="H34" s="6" t="s">
        <v>152</v>
      </c>
      <c r="I34" s="7" t="s">
        <v>281</v>
      </c>
      <c r="J34" s="7" t="s">
        <v>259</v>
      </c>
      <c r="K34" s="7" t="s">
        <v>270</v>
      </c>
      <c r="L34" s="13">
        <v>44606</v>
      </c>
      <c r="M34" s="6" t="s">
        <v>234</v>
      </c>
      <c r="N34" s="6" t="s">
        <v>242</v>
      </c>
      <c r="O34" s="6" t="s">
        <v>55</v>
      </c>
      <c r="P34" s="6"/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6"/>
      <c r="W34" s="6"/>
      <c r="X34" s="6"/>
      <c r="Y34" s="6"/>
      <c r="Z34" s="6"/>
      <c r="AA34" s="6">
        <f t="shared" ref="AA34:AA65" si="2">SUM(P34:Z34)</f>
        <v>0</v>
      </c>
      <c r="AB34" s="6">
        <f t="shared" si="1"/>
        <v>0</v>
      </c>
      <c r="AC34" s="20">
        <v>276</v>
      </c>
    </row>
    <row r="35" spans="1:29" ht="145.15" customHeight="1" x14ac:dyDescent="0.25">
      <c r="A35" s="6" t="s">
        <v>103</v>
      </c>
      <c r="B35" s="6"/>
      <c r="C35" s="6" t="s">
        <v>156</v>
      </c>
      <c r="D35" s="6" t="s">
        <v>215</v>
      </c>
      <c r="E35" s="7" t="s">
        <v>218</v>
      </c>
      <c r="F35" s="6" t="s">
        <v>44</v>
      </c>
      <c r="G35" s="6" t="s">
        <v>10</v>
      </c>
      <c r="H35" s="6" t="s">
        <v>152</v>
      </c>
      <c r="I35" s="7" t="s">
        <v>281</v>
      </c>
      <c r="J35" s="7" t="s">
        <v>259</v>
      </c>
      <c r="K35" s="7" t="s">
        <v>270</v>
      </c>
      <c r="L35" s="13">
        <v>44592</v>
      </c>
      <c r="M35" s="6" t="s">
        <v>238</v>
      </c>
      <c r="N35" s="6" t="s">
        <v>242</v>
      </c>
      <c r="O35" s="6" t="s">
        <v>55</v>
      </c>
      <c r="P35" s="6"/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6"/>
      <c r="W35" s="6"/>
      <c r="X35" s="6"/>
      <c r="Y35" s="6"/>
      <c r="Z35" s="6"/>
      <c r="AA35" s="6">
        <f t="shared" si="2"/>
        <v>0</v>
      </c>
      <c r="AB35" s="6">
        <f t="shared" si="1"/>
        <v>0</v>
      </c>
      <c r="AC35" s="20">
        <v>276</v>
      </c>
    </row>
    <row r="36" spans="1:29" ht="145.15" customHeight="1" x14ac:dyDescent="0.25">
      <c r="A36" s="6" t="s">
        <v>108</v>
      </c>
      <c r="B36" s="6"/>
      <c r="C36" s="6"/>
      <c r="D36" s="6" t="s">
        <v>215</v>
      </c>
      <c r="E36" s="7" t="s">
        <v>222</v>
      </c>
      <c r="F36" s="6" t="s">
        <v>106</v>
      </c>
      <c r="G36" s="6" t="s">
        <v>105</v>
      </c>
      <c r="H36" s="6" t="s">
        <v>152</v>
      </c>
      <c r="I36" s="7" t="s">
        <v>281</v>
      </c>
      <c r="J36" s="7" t="s">
        <v>262</v>
      </c>
      <c r="K36" s="7" t="s">
        <v>272</v>
      </c>
      <c r="L36" s="13">
        <v>44606</v>
      </c>
      <c r="M36" s="6" t="s">
        <v>238</v>
      </c>
      <c r="N36" s="6" t="s">
        <v>242</v>
      </c>
      <c r="O36" s="6" t="s">
        <v>55</v>
      </c>
      <c r="P36" s="6"/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6"/>
      <c r="W36" s="6"/>
      <c r="X36" s="6"/>
      <c r="Y36" s="6"/>
      <c r="Z36" s="6"/>
      <c r="AA36" s="6">
        <f t="shared" si="2"/>
        <v>0</v>
      </c>
      <c r="AB36" s="6">
        <f t="shared" si="1"/>
        <v>0</v>
      </c>
      <c r="AC36" s="20">
        <v>552</v>
      </c>
    </row>
    <row r="37" spans="1:29" ht="145.15" customHeight="1" x14ac:dyDescent="0.25">
      <c r="A37" s="6" t="s">
        <v>109</v>
      </c>
      <c r="B37" s="6"/>
      <c r="C37" s="6"/>
      <c r="D37" s="6" t="s">
        <v>215</v>
      </c>
      <c r="E37" s="7" t="s">
        <v>222</v>
      </c>
      <c r="F37" s="6" t="s">
        <v>106</v>
      </c>
      <c r="G37" s="6" t="s">
        <v>105</v>
      </c>
      <c r="H37" s="6" t="s">
        <v>152</v>
      </c>
      <c r="I37" s="7" t="s">
        <v>287</v>
      </c>
      <c r="J37" s="7" t="s">
        <v>268</v>
      </c>
      <c r="K37" s="7" t="s">
        <v>273</v>
      </c>
      <c r="L37" s="13">
        <v>44620</v>
      </c>
      <c r="M37" s="6" t="s">
        <v>240</v>
      </c>
      <c r="N37" s="6" t="s">
        <v>244</v>
      </c>
      <c r="O37" s="6" t="s">
        <v>55</v>
      </c>
      <c r="P37" s="6"/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6"/>
      <c r="W37" s="6"/>
      <c r="X37" s="6"/>
      <c r="Y37" s="6"/>
      <c r="Z37" s="6"/>
      <c r="AA37" s="6">
        <f t="shared" si="2"/>
        <v>0</v>
      </c>
      <c r="AB37" s="6">
        <f t="shared" si="1"/>
        <v>0</v>
      </c>
      <c r="AC37" s="20">
        <v>884</v>
      </c>
    </row>
    <row r="38" spans="1:29" ht="145.15" customHeight="1" x14ac:dyDescent="0.25">
      <c r="A38" s="6" t="s">
        <v>110</v>
      </c>
      <c r="B38" s="6"/>
      <c r="C38" s="6"/>
      <c r="D38" s="6" t="s">
        <v>215</v>
      </c>
      <c r="E38" s="7" t="s">
        <v>222</v>
      </c>
      <c r="F38" s="6" t="s">
        <v>106</v>
      </c>
      <c r="G38" s="6" t="s">
        <v>105</v>
      </c>
      <c r="H38" s="6" t="s">
        <v>152</v>
      </c>
      <c r="I38" s="7" t="s">
        <v>293</v>
      </c>
      <c r="J38" s="7" t="s">
        <v>265</v>
      </c>
      <c r="K38" s="7" t="s">
        <v>270</v>
      </c>
      <c r="L38" s="13">
        <v>44620</v>
      </c>
      <c r="M38" s="6" t="s">
        <v>231</v>
      </c>
      <c r="N38" s="6" t="s">
        <v>244</v>
      </c>
      <c r="O38" s="6" t="s">
        <v>55</v>
      </c>
      <c r="P38" s="6"/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6"/>
      <c r="W38" s="6"/>
      <c r="X38" s="6"/>
      <c r="Y38" s="6"/>
      <c r="Z38" s="6"/>
      <c r="AA38" s="6">
        <f t="shared" si="2"/>
        <v>0</v>
      </c>
      <c r="AB38" s="6">
        <f t="shared" si="1"/>
        <v>0</v>
      </c>
      <c r="AC38" s="20">
        <v>960</v>
      </c>
    </row>
    <row r="39" spans="1:29" ht="145.15" customHeight="1" x14ac:dyDescent="0.25">
      <c r="A39" s="6" t="s">
        <v>112</v>
      </c>
      <c r="B39" s="6"/>
      <c r="C39" s="6"/>
      <c r="D39" s="6" t="s">
        <v>215</v>
      </c>
      <c r="E39" s="7" t="s">
        <v>223</v>
      </c>
      <c r="F39" s="6" t="s">
        <v>106</v>
      </c>
      <c r="G39" s="6" t="s">
        <v>105</v>
      </c>
      <c r="H39" s="6" t="s">
        <v>152</v>
      </c>
      <c r="I39" s="7" t="s">
        <v>281</v>
      </c>
      <c r="J39" s="7" t="s">
        <v>253</v>
      </c>
      <c r="K39" s="7" t="s">
        <v>273</v>
      </c>
      <c r="L39" s="13">
        <v>44620</v>
      </c>
      <c r="M39" s="6" t="s">
        <v>240</v>
      </c>
      <c r="N39" s="6" t="s">
        <v>242</v>
      </c>
      <c r="O39" s="6" t="s">
        <v>55</v>
      </c>
      <c r="P39" s="6"/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6"/>
      <c r="W39" s="6"/>
      <c r="X39" s="6"/>
      <c r="Y39" s="6"/>
      <c r="Z39" s="6"/>
      <c r="AA39" s="6">
        <f t="shared" si="2"/>
        <v>0</v>
      </c>
      <c r="AB39" s="6">
        <f t="shared" si="1"/>
        <v>0</v>
      </c>
      <c r="AC39" s="20">
        <v>296</v>
      </c>
    </row>
    <row r="40" spans="1:29" ht="145.15" customHeight="1" x14ac:dyDescent="0.25">
      <c r="A40" s="6" t="s">
        <v>113</v>
      </c>
      <c r="B40" s="6"/>
      <c r="C40" s="6"/>
      <c r="D40" s="6" t="s">
        <v>215</v>
      </c>
      <c r="E40" s="7" t="s">
        <v>223</v>
      </c>
      <c r="F40" s="6" t="s">
        <v>106</v>
      </c>
      <c r="G40" s="6" t="s">
        <v>105</v>
      </c>
      <c r="H40" s="6" t="s">
        <v>152</v>
      </c>
      <c r="I40" s="7" t="s">
        <v>289</v>
      </c>
      <c r="J40" s="7" t="s">
        <v>268</v>
      </c>
      <c r="K40" s="7" t="s">
        <v>273</v>
      </c>
      <c r="L40" s="13">
        <v>44620</v>
      </c>
      <c r="M40" s="6" t="s">
        <v>234</v>
      </c>
      <c r="N40" s="6" t="s">
        <v>242</v>
      </c>
      <c r="O40" s="6" t="s">
        <v>55</v>
      </c>
      <c r="P40" s="6"/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6"/>
      <c r="W40" s="6"/>
      <c r="X40" s="6"/>
      <c r="Y40" s="6"/>
      <c r="Z40" s="6"/>
      <c r="AA40" s="6">
        <f t="shared" si="2"/>
        <v>0</v>
      </c>
      <c r="AB40" s="6">
        <f t="shared" si="1"/>
        <v>0</v>
      </c>
      <c r="AC40" s="20">
        <v>336</v>
      </c>
    </row>
    <row r="41" spans="1:29" ht="145.15" customHeight="1" x14ac:dyDescent="0.25">
      <c r="A41" s="6" t="s">
        <v>114</v>
      </c>
      <c r="B41" s="6"/>
      <c r="C41" s="6"/>
      <c r="D41" s="6" t="s">
        <v>215</v>
      </c>
      <c r="E41" s="7" t="s">
        <v>226</v>
      </c>
      <c r="F41" s="6" t="s">
        <v>106</v>
      </c>
      <c r="G41" s="6" t="s">
        <v>105</v>
      </c>
      <c r="H41" s="6" t="s">
        <v>152</v>
      </c>
      <c r="I41" s="7" t="s">
        <v>280</v>
      </c>
      <c r="J41" s="7" t="s">
        <v>255</v>
      </c>
      <c r="K41" s="7" t="s">
        <v>270</v>
      </c>
      <c r="L41" s="13">
        <v>44620</v>
      </c>
      <c r="M41" s="6" t="s">
        <v>240</v>
      </c>
      <c r="N41" s="6" t="s">
        <v>243</v>
      </c>
      <c r="O41" s="6" t="s">
        <v>55</v>
      </c>
      <c r="P41" s="6"/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6"/>
      <c r="W41" s="6"/>
      <c r="X41" s="6"/>
      <c r="Y41" s="6"/>
      <c r="Z41" s="6"/>
      <c r="AA41" s="6">
        <f t="shared" si="2"/>
        <v>0</v>
      </c>
      <c r="AB41" s="6">
        <f t="shared" si="1"/>
        <v>0</v>
      </c>
      <c r="AC41" s="20">
        <v>376</v>
      </c>
    </row>
    <row r="42" spans="1:29" ht="145.15" customHeight="1" x14ac:dyDescent="0.25">
      <c r="A42" s="6" t="s">
        <v>115</v>
      </c>
      <c r="B42" s="6"/>
      <c r="C42" s="6"/>
      <c r="D42" s="6" t="s">
        <v>215</v>
      </c>
      <c r="E42" s="7" t="s">
        <v>217</v>
      </c>
      <c r="F42" s="6" t="s">
        <v>106</v>
      </c>
      <c r="G42" s="6" t="s">
        <v>105</v>
      </c>
      <c r="H42" s="6" t="s">
        <v>152</v>
      </c>
      <c r="I42" s="7" t="s">
        <v>281</v>
      </c>
      <c r="J42" s="7" t="s">
        <v>261</v>
      </c>
      <c r="K42" s="7" t="s">
        <v>273</v>
      </c>
      <c r="L42" s="13">
        <v>44620</v>
      </c>
      <c r="M42" s="6" t="s">
        <v>231</v>
      </c>
      <c r="N42" s="6" t="s">
        <v>242</v>
      </c>
      <c r="O42" s="6" t="s">
        <v>116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6"/>
      <c r="W42" s="6"/>
      <c r="X42" s="6"/>
      <c r="Y42" s="6"/>
      <c r="Z42" s="6"/>
      <c r="AA42" s="6">
        <f t="shared" si="2"/>
        <v>0</v>
      </c>
      <c r="AB42" s="6">
        <f t="shared" si="1"/>
        <v>0</v>
      </c>
      <c r="AC42" s="20">
        <v>364</v>
      </c>
    </row>
    <row r="43" spans="1:29" ht="145.15" customHeight="1" x14ac:dyDescent="0.25">
      <c r="A43" s="6" t="s">
        <v>117</v>
      </c>
      <c r="B43" s="6"/>
      <c r="C43" s="6"/>
      <c r="D43" s="6" t="s">
        <v>215</v>
      </c>
      <c r="E43" s="7" t="s">
        <v>217</v>
      </c>
      <c r="F43" s="6" t="s">
        <v>106</v>
      </c>
      <c r="G43" s="6" t="s">
        <v>105</v>
      </c>
      <c r="H43" s="6" t="s">
        <v>152</v>
      </c>
      <c r="I43" s="7" t="s">
        <v>287</v>
      </c>
      <c r="J43" s="7" t="s">
        <v>268</v>
      </c>
      <c r="K43" s="7" t="s">
        <v>273</v>
      </c>
      <c r="L43" s="13">
        <v>44620</v>
      </c>
      <c r="M43" s="6" t="s">
        <v>234</v>
      </c>
      <c r="N43" s="6" t="s">
        <v>244</v>
      </c>
      <c r="O43" s="6" t="s">
        <v>71</v>
      </c>
      <c r="P43" s="6"/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6"/>
      <c r="X43" s="6"/>
      <c r="Y43" s="6"/>
      <c r="Z43" s="6"/>
      <c r="AA43" s="6">
        <f t="shared" si="2"/>
        <v>0</v>
      </c>
      <c r="AB43" s="6">
        <f t="shared" si="1"/>
        <v>0</v>
      </c>
      <c r="AC43" s="20">
        <v>412</v>
      </c>
    </row>
    <row r="44" spans="1:29" ht="145.15" customHeight="1" x14ac:dyDescent="0.25">
      <c r="A44" s="6" t="s">
        <v>118</v>
      </c>
      <c r="B44" s="6"/>
      <c r="C44" s="6"/>
      <c r="D44" s="6" t="s">
        <v>215</v>
      </c>
      <c r="E44" s="7" t="s">
        <v>217</v>
      </c>
      <c r="F44" s="6" t="s">
        <v>106</v>
      </c>
      <c r="G44" s="6" t="s">
        <v>105</v>
      </c>
      <c r="H44" s="6" t="s">
        <v>152</v>
      </c>
      <c r="I44" s="7" t="s">
        <v>281</v>
      </c>
      <c r="J44" s="7" t="s">
        <v>261</v>
      </c>
      <c r="K44" s="7" t="s">
        <v>273</v>
      </c>
      <c r="L44" s="13">
        <v>44620</v>
      </c>
      <c r="M44" s="6" t="s">
        <v>240</v>
      </c>
      <c r="N44" s="6" t="s">
        <v>242</v>
      </c>
      <c r="O44" s="6" t="s">
        <v>71</v>
      </c>
      <c r="P44" s="6"/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6"/>
      <c r="X44" s="6"/>
      <c r="Y44" s="6"/>
      <c r="Z44" s="6"/>
      <c r="AA44" s="6">
        <f t="shared" si="2"/>
        <v>0</v>
      </c>
      <c r="AB44" s="6">
        <f t="shared" si="1"/>
        <v>0</v>
      </c>
      <c r="AC44" s="20">
        <v>364</v>
      </c>
    </row>
    <row r="45" spans="1:29" ht="145.15" customHeight="1" x14ac:dyDescent="0.25">
      <c r="A45" s="6" t="s">
        <v>119</v>
      </c>
      <c r="B45" s="6"/>
      <c r="C45" s="6"/>
      <c r="D45" s="6" t="s">
        <v>215</v>
      </c>
      <c r="E45" s="7" t="s">
        <v>217</v>
      </c>
      <c r="F45" s="6" t="s">
        <v>106</v>
      </c>
      <c r="G45" s="6" t="s">
        <v>105</v>
      </c>
      <c r="H45" s="6" t="s">
        <v>152</v>
      </c>
      <c r="I45" s="7" t="s">
        <v>281</v>
      </c>
      <c r="J45" s="7" t="s">
        <v>261</v>
      </c>
      <c r="K45" s="7" t="s">
        <v>273</v>
      </c>
      <c r="L45" s="13">
        <v>44620</v>
      </c>
      <c r="M45" s="6" t="s">
        <v>240</v>
      </c>
      <c r="N45" s="6" t="s">
        <v>242</v>
      </c>
      <c r="O45" s="6" t="s">
        <v>71</v>
      </c>
      <c r="P45" s="6"/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6"/>
      <c r="X45" s="6"/>
      <c r="Y45" s="6"/>
      <c r="Z45" s="6"/>
      <c r="AA45" s="6">
        <f t="shared" si="2"/>
        <v>0</v>
      </c>
      <c r="AB45" s="6">
        <f t="shared" si="1"/>
        <v>0</v>
      </c>
      <c r="AC45" s="20">
        <v>344</v>
      </c>
    </row>
    <row r="46" spans="1:29" ht="145.15" customHeight="1" x14ac:dyDescent="0.25">
      <c r="A46" s="6" t="s">
        <v>120</v>
      </c>
      <c r="B46" s="6"/>
      <c r="C46" s="6"/>
      <c r="D46" s="6" t="s">
        <v>215</v>
      </c>
      <c r="E46" s="7" t="s">
        <v>217</v>
      </c>
      <c r="F46" s="6" t="s">
        <v>106</v>
      </c>
      <c r="G46" s="6" t="s">
        <v>105</v>
      </c>
      <c r="H46" s="6" t="s">
        <v>152</v>
      </c>
      <c r="I46" s="7" t="s">
        <v>283</v>
      </c>
      <c r="J46" s="7" t="s">
        <v>256</v>
      </c>
      <c r="K46" s="7" t="s">
        <v>272</v>
      </c>
      <c r="L46" s="13">
        <v>44620</v>
      </c>
      <c r="M46" s="6" t="s">
        <v>240</v>
      </c>
      <c r="N46" s="6" t="s">
        <v>242</v>
      </c>
      <c r="O46" s="6" t="s">
        <v>122</v>
      </c>
      <c r="P46" s="6"/>
      <c r="Q46" s="6"/>
      <c r="R46" s="6"/>
      <c r="S46" s="12">
        <v>0</v>
      </c>
      <c r="T46" s="12">
        <v>0</v>
      </c>
      <c r="U46" s="12">
        <v>0</v>
      </c>
      <c r="V46" s="12">
        <v>0</v>
      </c>
      <c r="W46" s="6"/>
      <c r="X46" s="6"/>
      <c r="Y46" s="6"/>
      <c r="Z46" s="6"/>
      <c r="AA46" s="6">
        <f t="shared" si="2"/>
        <v>0</v>
      </c>
      <c r="AB46" s="6">
        <f t="shared" si="1"/>
        <v>0</v>
      </c>
      <c r="AC46" s="20">
        <v>616</v>
      </c>
    </row>
    <row r="47" spans="1:29" ht="145.15" customHeight="1" x14ac:dyDescent="0.25">
      <c r="A47" s="6" t="s">
        <v>123</v>
      </c>
      <c r="B47" s="6"/>
      <c r="C47" s="6"/>
      <c r="D47" s="6" t="s">
        <v>215</v>
      </c>
      <c r="E47" s="7" t="s">
        <v>228</v>
      </c>
      <c r="F47" s="6" t="s">
        <v>106</v>
      </c>
      <c r="G47" s="6" t="s">
        <v>105</v>
      </c>
      <c r="H47" s="6" t="s">
        <v>152</v>
      </c>
      <c r="I47" s="7" t="s">
        <v>283</v>
      </c>
      <c r="J47" s="7" t="s">
        <v>264</v>
      </c>
      <c r="K47" s="7" t="s">
        <v>276</v>
      </c>
      <c r="L47" s="13">
        <v>44620</v>
      </c>
      <c r="M47" s="6" t="s">
        <v>240</v>
      </c>
      <c r="N47" s="6" t="s">
        <v>242</v>
      </c>
      <c r="O47" s="6" t="s">
        <v>55</v>
      </c>
      <c r="P47" s="6"/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6"/>
      <c r="W47" s="6"/>
      <c r="X47" s="6"/>
      <c r="Y47" s="6"/>
      <c r="Z47" s="6"/>
      <c r="AA47" s="6">
        <f t="shared" si="2"/>
        <v>0</v>
      </c>
      <c r="AB47" s="6">
        <f t="shared" si="1"/>
        <v>0</v>
      </c>
      <c r="AC47" s="20">
        <v>1104</v>
      </c>
    </row>
    <row r="48" spans="1:29" ht="145.15" customHeight="1" x14ac:dyDescent="0.25">
      <c r="A48" s="6" t="s">
        <v>124</v>
      </c>
      <c r="B48" s="6"/>
      <c r="C48" s="6"/>
      <c r="D48" s="6" t="s">
        <v>215</v>
      </c>
      <c r="E48" s="7" t="s">
        <v>220</v>
      </c>
      <c r="F48" s="6" t="s">
        <v>106</v>
      </c>
      <c r="G48" s="6" t="s">
        <v>105</v>
      </c>
      <c r="H48" s="6" t="s">
        <v>152</v>
      </c>
      <c r="I48" s="7" t="s">
        <v>285</v>
      </c>
      <c r="J48" s="7"/>
      <c r="K48" s="7" t="s">
        <v>278</v>
      </c>
      <c r="L48" s="13">
        <v>44620</v>
      </c>
      <c r="M48" s="6" t="s">
        <v>240</v>
      </c>
      <c r="N48" s="6" t="s">
        <v>242</v>
      </c>
      <c r="O48" s="6" t="s">
        <v>55</v>
      </c>
      <c r="P48" s="6"/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6"/>
      <c r="W48" s="6"/>
      <c r="X48" s="6"/>
      <c r="Y48" s="6"/>
      <c r="Z48" s="6"/>
      <c r="AA48" s="6">
        <f t="shared" si="2"/>
        <v>0</v>
      </c>
      <c r="AB48" s="6">
        <f t="shared" si="1"/>
        <v>0</v>
      </c>
      <c r="AC48" s="20">
        <v>704</v>
      </c>
    </row>
    <row r="49" spans="1:29" ht="145.15" customHeight="1" x14ac:dyDescent="0.25">
      <c r="A49" s="6" t="s">
        <v>125</v>
      </c>
      <c r="B49" s="6"/>
      <c r="C49" s="6"/>
      <c r="D49" s="6" t="s">
        <v>215</v>
      </c>
      <c r="E49" s="7" t="s">
        <v>221</v>
      </c>
      <c r="F49" s="6" t="s">
        <v>106</v>
      </c>
      <c r="G49" s="6" t="s">
        <v>105</v>
      </c>
      <c r="H49" s="6" t="s">
        <v>152</v>
      </c>
      <c r="I49" s="7" t="s">
        <v>280</v>
      </c>
      <c r="J49" s="7" t="s">
        <v>255</v>
      </c>
      <c r="K49" s="7" t="s">
        <v>270</v>
      </c>
      <c r="L49" s="13">
        <v>44620</v>
      </c>
      <c r="M49" s="6" t="s">
        <v>240</v>
      </c>
      <c r="N49" s="6" t="s">
        <v>243</v>
      </c>
      <c r="O49" s="6" t="s">
        <v>55</v>
      </c>
      <c r="P49" s="6"/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6"/>
      <c r="W49" s="6"/>
      <c r="X49" s="6"/>
      <c r="Y49" s="6"/>
      <c r="Z49" s="6"/>
      <c r="AA49" s="6">
        <f t="shared" si="2"/>
        <v>0</v>
      </c>
      <c r="AB49" s="6">
        <f t="shared" si="1"/>
        <v>0</v>
      </c>
      <c r="AC49" s="20">
        <v>560</v>
      </c>
    </row>
    <row r="50" spans="1:29" ht="145.15" customHeight="1" x14ac:dyDescent="0.25">
      <c r="A50" s="6" t="s">
        <v>126</v>
      </c>
      <c r="B50" s="6"/>
      <c r="C50" s="6"/>
      <c r="D50" s="6" t="s">
        <v>215</v>
      </c>
      <c r="E50" s="7" t="s">
        <v>219</v>
      </c>
      <c r="F50" s="6" t="s">
        <v>106</v>
      </c>
      <c r="G50" s="6" t="s">
        <v>105</v>
      </c>
      <c r="H50" s="6" t="s">
        <v>152</v>
      </c>
      <c r="I50" s="7" t="s">
        <v>281</v>
      </c>
      <c r="J50" s="7" t="s">
        <v>259</v>
      </c>
      <c r="K50" s="7" t="s">
        <v>277</v>
      </c>
      <c r="L50" s="13">
        <v>44620</v>
      </c>
      <c r="M50" s="6" t="s">
        <v>234</v>
      </c>
      <c r="N50" s="6" t="s">
        <v>242</v>
      </c>
      <c r="O50" s="6" t="s">
        <v>55</v>
      </c>
      <c r="P50" s="6"/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6"/>
      <c r="W50" s="6"/>
      <c r="X50" s="6"/>
      <c r="Y50" s="6"/>
      <c r="Z50" s="6"/>
      <c r="AA50" s="6">
        <f t="shared" si="2"/>
        <v>0</v>
      </c>
      <c r="AB50" s="6">
        <f t="shared" si="1"/>
        <v>0</v>
      </c>
      <c r="AC50" s="20">
        <v>332</v>
      </c>
    </row>
    <row r="51" spans="1:29" ht="145.15" customHeight="1" x14ac:dyDescent="0.25">
      <c r="A51" s="6" t="s">
        <v>127</v>
      </c>
      <c r="B51" s="6"/>
      <c r="C51" s="6"/>
      <c r="D51" s="6" t="s">
        <v>215</v>
      </c>
      <c r="E51" s="7" t="s">
        <v>218</v>
      </c>
      <c r="F51" s="6" t="s">
        <v>106</v>
      </c>
      <c r="G51" s="6" t="s">
        <v>105</v>
      </c>
      <c r="H51" s="6" t="s">
        <v>152</v>
      </c>
      <c r="I51" s="7" t="s">
        <v>281</v>
      </c>
      <c r="J51" s="7" t="s">
        <v>259</v>
      </c>
      <c r="K51" s="7" t="s">
        <v>273</v>
      </c>
      <c r="L51" s="13">
        <v>44620</v>
      </c>
      <c r="M51" s="6" t="s">
        <v>240</v>
      </c>
      <c r="N51" s="6" t="s">
        <v>242</v>
      </c>
      <c r="O51" s="6" t="s">
        <v>55</v>
      </c>
      <c r="P51" s="6"/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6"/>
      <c r="W51" s="6"/>
      <c r="X51" s="6"/>
      <c r="Y51" s="6"/>
      <c r="Z51" s="6"/>
      <c r="AA51" s="6">
        <f t="shared" si="2"/>
        <v>0</v>
      </c>
      <c r="AB51" s="6">
        <f t="shared" si="1"/>
        <v>0</v>
      </c>
      <c r="AC51" s="20">
        <v>356</v>
      </c>
    </row>
    <row r="52" spans="1:29" ht="145.15" customHeight="1" x14ac:dyDescent="0.25">
      <c r="A52" s="6" t="s">
        <v>128</v>
      </c>
      <c r="B52" s="6"/>
      <c r="C52" s="6"/>
      <c r="D52" s="6" t="s">
        <v>215</v>
      </c>
      <c r="E52" s="7" t="s">
        <v>227</v>
      </c>
      <c r="F52" s="6" t="s">
        <v>106</v>
      </c>
      <c r="G52" s="6" t="s">
        <v>105</v>
      </c>
      <c r="H52" s="6" t="s">
        <v>152</v>
      </c>
      <c r="I52" s="7" t="s">
        <v>293</v>
      </c>
      <c r="J52" s="7" t="s">
        <v>265</v>
      </c>
      <c r="K52" s="7" t="s">
        <v>270</v>
      </c>
      <c r="L52" s="13">
        <v>44620</v>
      </c>
      <c r="M52" s="6" t="s">
        <v>234</v>
      </c>
      <c r="N52" s="6" t="s">
        <v>244</v>
      </c>
      <c r="O52" s="6" t="s">
        <v>129</v>
      </c>
      <c r="P52" s="6"/>
      <c r="Q52" s="6"/>
      <c r="R52" s="6"/>
      <c r="S52" s="6"/>
      <c r="T52" s="6"/>
      <c r="U52" s="6"/>
      <c r="V52" s="6"/>
      <c r="W52" s="6"/>
      <c r="X52" s="12">
        <v>0</v>
      </c>
      <c r="Y52" s="12">
        <v>0</v>
      </c>
      <c r="Z52" s="12">
        <v>0</v>
      </c>
      <c r="AA52" s="6">
        <f t="shared" si="2"/>
        <v>0</v>
      </c>
      <c r="AB52" s="6">
        <f t="shared" si="1"/>
        <v>0</v>
      </c>
      <c r="AC52" s="20">
        <v>836</v>
      </c>
    </row>
    <row r="53" spans="1:29" ht="145.15" customHeight="1" x14ac:dyDescent="0.25">
      <c r="A53" s="6" t="s">
        <v>130</v>
      </c>
      <c r="B53" s="6"/>
      <c r="C53" s="6"/>
      <c r="D53" s="6" t="s">
        <v>215</v>
      </c>
      <c r="E53" s="7" t="s">
        <v>218</v>
      </c>
      <c r="F53" s="6" t="s">
        <v>106</v>
      </c>
      <c r="G53" s="6" t="s">
        <v>105</v>
      </c>
      <c r="H53" s="6" t="s">
        <v>152</v>
      </c>
      <c r="I53" s="7" t="s">
        <v>289</v>
      </c>
      <c r="J53" s="7" t="s">
        <v>268</v>
      </c>
      <c r="K53" s="7" t="s">
        <v>273</v>
      </c>
      <c r="L53" s="13">
        <v>44620</v>
      </c>
      <c r="M53" s="6" t="s">
        <v>234</v>
      </c>
      <c r="N53" s="6" t="s">
        <v>242</v>
      </c>
      <c r="O53" s="6" t="s">
        <v>55</v>
      </c>
      <c r="P53" s="6"/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6"/>
      <c r="W53" s="6"/>
      <c r="X53" s="6"/>
      <c r="Y53" s="6"/>
      <c r="Z53" s="6"/>
      <c r="AA53" s="6">
        <f t="shared" si="2"/>
        <v>0</v>
      </c>
      <c r="AB53" s="6">
        <f t="shared" si="1"/>
        <v>0</v>
      </c>
      <c r="AC53" s="20">
        <v>464</v>
      </c>
    </row>
    <row r="54" spans="1:29" ht="145.15" customHeight="1" x14ac:dyDescent="0.25">
      <c r="A54" s="6" t="s">
        <v>136</v>
      </c>
      <c r="B54" s="6"/>
      <c r="C54" s="6"/>
      <c r="D54" s="6" t="s">
        <v>215</v>
      </c>
      <c r="E54" s="7" t="s">
        <v>218</v>
      </c>
      <c r="F54" s="6" t="s">
        <v>104</v>
      </c>
      <c r="G54" s="6" t="s">
        <v>105</v>
      </c>
      <c r="H54" s="6" t="s">
        <v>152</v>
      </c>
      <c r="I54" s="7" t="s">
        <v>281</v>
      </c>
      <c r="J54" s="7" t="s">
        <v>261</v>
      </c>
      <c r="K54" s="7" t="s">
        <v>270</v>
      </c>
      <c r="L54" s="13">
        <v>44606</v>
      </c>
      <c r="M54" s="6" t="s">
        <v>238</v>
      </c>
      <c r="N54" s="6" t="s">
        <v>242</v>
      </c>
      <c r="O54" s="6" t="s">
        <v>55</v>
      </c>
      <c r="P54" s="6"/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6"/>
      <c r="W54" s="6"/>
      <c r="X54" s="6"/>
      <c r="Y54" s="6"/>
      <c r="Z54" s="6"/>
      <c r="AA54" s="6">
        <f t="shared" si="2"/>
        <v>0</v>
      </c>
      <c r="AB54" s="6">
        <f t="shared" si="1"/>
        <v>0</v>
      </c>
      <c r="AC54" s="20">
        <v>316</v>
      </c>
    </row>
    <row r="55" spans="1:29" ht="145.15" customHeight="1" x14ac:dyDescent="0.25">
      <c r="A55" s="6" t="s">
        <v>137</v>
      </c>
      <c r="B55" s="6"/>
      <c r="C55" s="6"/>
      <c r="D55" s="6" t="s">
        <v>215</v>
      </c>
      <c r="E55" s="7" t="s">
        <v>218</v>
      </c>
      <c r="F55" s="6" t="s">
        <v>104</v>
      </c>
      <c r="G55" s="6" t="s">
        <v>105</v>
      </c>
      <c r="H55" s="6" t="s">
        <v>152</v>
      </c>
      <c r="I55" s="7" t="s">
        <v>284</v>
      </c>
      <c r="J55" s="7" t="s">
        <v>266</v>
      </c>
      <c r="K55" s="7" t="s">
        <v>270</v>
      </c>
      <c r="L55" s="13">
        <v>44606</v>
      </c>
      <c r="M55" s="6" t="s">
        <v>231</v>
      </c>
      <c r="N55" s="6" t="s">
        <v>243</v>
      </c>
      <c r="O55" s="6" t="s">
        <v>55</v>
      </c>
      <c r="P55" s="6"/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6"/>
      <c r="W55" s="6"/>
      <c r="X55" s="6"/>
      <c r="Y55" s="6"/>
      <c r="Z55" s="6"/>
      <c r="AA55" s="6">
        <f t="shared" si="2"/>
        <v>0</v>
      </c>
      <c r="AB55" s="6">
        <f t="shared" si="1"/>
        <v>0</v>
      </c>
      <c r="AC55" s="20">
        <v>532</v>
      </c>
    </row>
    <row r="56" spans="1:29" ht="145.15" customHeight="1" x14ac:dyDescent="0.25">
      <c r="A56" s="6" t="s">
        <v>138</v>
      </c>
      <c r="B56" s="6"/>
      <c r="C56" s="6"/>
      <c r="D56" s="6" t="s">
        <v>215</v>
      </c>
      <c r="E56" s="7" t="s">
        <v>229</v>
      </c>
      <c r="F56" s="6" t="s">
        <v>104</v>
      </c>
      <c r="G56" s="6" t="s">
        <v>105</v>
      </c>
      <c r="H56" s="6" t="s">
        <v>152</v>
      </c>
      <c r="I56" s="7" t="s">
        <v>280</v>
      </c>
      <c r="J56" s="7" t="s">
        <v>258</v>
      </c>
      <c r="K56" s="7" t="s">
        <v>270</v>
      </c>
      <c r="L56" s="13">
        <v>44606</v>
      </c>
      <c r="M56" s="6" t="s">
        <v>239</v>
      </c>
      <c r="N56" s="6" t="s">
        <v>243</v>
      </c>
      <c r="O56" s="6" t="s">
        <v>55</v>
      </c>
      <c r="P56" s="6"/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6"/>
      <c r="W56" s="6"/>
      <c r="X56" s="6"/>
      <c r="Y56" s="6"/>
      <c r="Z56" s="6"/>
      <c r="AA56" s="6">
        <f t="shared" si="2"/>
        <v>0</v>
      </c>
      <c r="AB56" s="6">
        <f t="shared" si="1"/>
        <v>0</v>
      </c>
      <c r="AC56" s="20">
        <v>652</v>
      </c>
    </row>
    <row r="57" spans="1:29" ht="145.15" customHeight="1" x14ac:dyDescent="0.25">
      <c r="A57" s="6" t="s">
        <v>140</v>
      </c>
      <c r="B57" s="6"/>
      <c r="C57" s="6"/>
      <c r="D57" s="6" t="s">
        <v>215</v>
      </c>
      <c r="E57" s="7" t="s">
        <v>221</v>
      </c>
      <c r="F57" s="6" t="s">
        <v>104</v>
      </c>
      <c r="G57" s="6" t="s">
        <v>105</v>
      </c>
      <c r="H57" s="6" t="s">
        <v>152</v>
      </c>
      <c r="I57" s="7" t="s">
        <v>280</v>
      </c>
      <c r="J57" s="7" t="s">
        <v>255</v>
      </c>
      <c r="K57" s="7" t="s">
        <v>272</v>
      </c>
      <c r="L57" s="13">
        <v>44606</v>
      </c>
      <c r="M57" s="6" t="s">
        <v>239</v>
      </c>
      <c r="N57" s="6" t="s">
        <v>243</v>
      </c>
      <c r="O57" s="6" t="s">
        <v>55</v>
      </c>
      <c r="P57" s="6"/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6"/>
      <c r="W57" s="6"/>
      <c r="X57" s="6"/>
      <c r="Y57" s="6"/>
      <c r="Z57" s="6"/>
      <c r="AA57" s="6">
        <f t="shared" si="2"/>
        <v>0</v>
      </c>
      <c r="AB57" s="6">
        <f t="shared" si="1"/>
        <v>0</v>
      </c>
      <c r="AC57" s="20">
        <v>640</v>
      </c>
    </row>
    <row r="58" spans="1:29" ht="145.15" customHeight="1" x14ac:dyDescent="0.25">
      <c r="A58" s="6" t="s">
        <v>141</v>
      </c>
      <c r="B58" s="6"/>
      <c r="C58" s="6"/>
      <c r="D58" s="6" t="s">
        <v>215</v>
      </c>
      <c r="E58" s="7" t="s">
        <v>221</v>
      </c>
      <c r="F58" s="6" t="s">
        <v>104</v>
      </c>
      <c r="G58" s="6" t="s">
        <v>105</v>
      </c>
      <c r="H58" s="6" t="s">
        <v>152</v>
      </c>
      <c r="I58" s="7" t="s">
        <v>284</v>
      </c>
      <c r="J58" s="7" t="s">
        <v>266</v>
      </c>
      <c r="K58" s="7" t="s">
        <v>270</v>
      </c>
      <c r="L58" s="13">
        <v>44606</v>
      </c>
      <c r="M58" s="6" t="s">
        <v>231</v>
      </c>
      <c r="N58" s="6" t="s">
        <v>243</v>
      </c>
      <c r="O58" s="6" t="s">
        <v>55</v>
      </c>
      <c r="P58" s="6"/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6"/>
      <c r="W58" s="6"/>
      <c r="X58" s="6"/>
      <c r="Y58" s="6"/>
      <c r="Z58" s="6"/>
      <c r="AA58" s="6">
        <f t="shared" si="2"/>
        <v>0</v>
      </c>
      <c r="AB58" s="6">
        <f t="shared" si="1"/>
        <v>0</v>
      </c>
      <c r="AC58" s="20">
        <v>884</v>
      </c>
    </row>
    <row r="59" spans="1:29" ht="145.15" customHeight="1" x14ac:dyDescent="0.25">
      <c r="A59" s="6" t="s">
        <v>142</v>
      </c>
      <c r="B59" s="6"/>
      <c r="C59" s="6"/>
      <c r="D59" s="6" t="s">
        <v>215</v>
      </c>
      <c r="E59" s="7" t="s">
        <v>230</v>
      </c>
      <c r="F59" s="6" t="s">
        <v>104</v>
      </c>
      <c r="G59" s="6" t="s">
        <v>105</v>
      </c>
      <c r="H59" s="6" t="s">
        <v>152</v>
      </c>
      <c r="I59" s="7" t="s">
        <v>281</v>
      </c>
      <c r="J59" s="7" t="s">
        <v>262</v>
      </c>
      <c r="K59" s="7" t="s">
        <v>270</v>
      </c>
      <c r="L59" s="13">
        <v>44606</v>
      </c>
      <c r="M59" s="6" t="s">
        <v>237</v>
      </c>
      <c r="N59" s="6" t="s">
        <v>242</v>
      </c>
      <c r="O59" s="6" t="s">
        <v>55</v>
      </c>
      <c r="P59" s="6"/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6"/>
      <c r="W59" s="6"/>
      <c r="X59" s="6"/>
      <c r="Y59" s="6"/>
      <c r="Z59" s="6"/>
      <c r="AA59" s="6">
        <f t="shared" si="2"/>
        <v>0</v>
      </c>
      <c r="AB59" s="6">
        <f t="shared" si="1"/>
        <v>0</v>
      </c>
      <c r="AC59" s="20">
        <v>768</v>
      </c>
    </row>
    <row r="60" spans="1:29" ht="145.15" customHeight="1" x14ac:dyDescent="0.25">
      <c r="A60" s="6" t="s">
        <v>143</v>
      </c>
      <c r="B60" s="6"/>
      <c r="C60" s="6"/>
      <c r="D60" s="6" t="s">
        <v>215</v>
      </c>
      <c r="E60" s="7" t="s">
        <v>227</v>
      </c>
      <c r="F60" s="6" t="s">
        <v>104</v>
      </c>
      <c r="G60" s="6" t="s">
        <v>105</v>
      </c>
      <c r="H60" s="6" t="s">
        <v>152</v>
      </c>
      <c r="I60" s="7" t="s">
        <v>280</v>
      </c>
      <c r="J60" s="7" t="s">
        <v>262</v>
      </c>
      <c r="K60" s="7" t="s">
        <v>270</v>
      </c>
      <c r="L60" s="13">
        <v>44606</v>
      </c>
      <c r="M60" s="6" t="s">
        <v>234</v>
      </c>
      <c r="N60" s="6" t="s">
        <v>242</v>
      </c>
      <c r="O60" s="6" t="s">
        <v>55</v>
      </c>
      <c r="P60" s="6"/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6"/>
      <c r="W60" s="6"/>
      <c r="X60" s="6"/>
      <c r="Y60" s="6"/>
      <c r="Z60" s="6"/>
      <c r="AA60" s="6">
        <f t="shared" si="2"/>
        <v>0</v>
      </c>
      <c r="AB60" s="6">
        <f t="shared" si="1"/>
        <v>0</v>
      </c>
      <c r="AC60" s="20">
        <v>396</v>
      </c>
    </row>
    <row r="61" spans="1:29" ht="145.15" customHeight="1" x14ac:dyDescent="0.25">
      <c r="A61" s="6" t="s">
        <v>144</v>
      </c>
      <c r="B61" s="6"/>
      <c r="C61" s="6"/>
      <c r="D61" s="6" t="s">
        <v>215</v>
      </c>
      <c r="E61" s="7" t="s">
        <v>223</v>
      </c>
      <c r="F61" s="6" t="s">
        <v>104</v>
      </c>
      <c r="G61" s="6" t="s">
        <v>105</v>
      </c>
      <c r="H61" s="6" t="s">
        <v>152</v>
      </c>
      <c r="I61" s="7" t="s">
        <v>280</v>
      </c>
      <c r="J61" s="7" t="s">
        <v>262</v>
      </c>
      <c r="K61" s="7" t="s">
        <v>273</v>
      </c>
      <c r="L61" s="13">
        <v>44606</v>
      </c>
      <c r="M61" s="6" t="s">
        <v>234</v>
      </c>
      <c r="N61" s="6" t="s">
        <v>242</v>
      </c>
      <c r="O61" s="6" t="s">
        <v>55</v>
      </c>
      <c r="P61" s="6"/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6"/>
      <c r="W61" s="6"/>
      <c r="X61" s="6"/>
      <c r="Y61" s="6"/>
      <c r="Z61" s="6"/>
      <c r="AA61" s="6">
        <f t="shared" si="2"/>
        <v>0</v>
      </c>
      <c r="AB61" s="6">
        <f t="shared" si="1"/>
        <v>0</v>
      </c>
      <c r="AC61" s="20">
        <v>324</v>
      </c>
    </row>
    <row r="62" spans="1:29" ht="145.15" customHeight="1" x14ac:dyDescent="0.25">
      <c r="A62" s="6" t="s">
        <v>145</v>
      </c>
      <c r="B62" s="6"/>
      <c r="C62" s="6"/>
      <c r="D62" s="6" t="s">
        <v>215</v>
      </c>
      <c r="E62" s="7" t="s">
        <v>226</v>
      </c>
      <c r="F62" s="6" t="s">
        <v>104</v>
      </c>
      <c r="G62" s="6" t="s">
        <v>105</v>
      </c>
      <c r="H62" s="6" t="s">
        <v>152</v>
      </c>
      <c r="I62" s="7" t="s">
        <v>284</v>
      </c>
      <c r="J62" s="7" t="s">
        <v>266</v>
      </c>
      <c r="K62" s="7" t="s">
        <v>270</v>
      </c>
      <c r="L62" s="13">
        <v>44606</v>
      </c>
      <c r="M62" s="6" t="s">
        <v>231</v>
      </c>
      <c r="N62" s="6" t="s">
        <v>243</v>
      </c>
      <c r="O62" s="6" t="s">
        <v>55</v>
      </c>
      <c r="P62" s="6"/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6"/>
      <c r="W62" s="6"/>
      <c r="X62" s="6"/>
      <c r="Y62" s="6"/>
      <c r="Z62" s="6"/>
      <c r="AA62" s="6">
        <f t="shared" si="2"/>
        <v>0</v>
      </c>
      <c r="AB62" s="6">
        <f t="shared" si="1"/>
        <v>0</v>
      </c>
      <c r="AC62" s="20">
        <v>420</v>
      </c>
    </row>
    <row r="63" spans="1:29" ht="145.15" customHeight="1" x14ac:dyDescent="0.25">
      <c r="A63" s="6" t="s">
        <v>146</v>
      </c>
      <c r="B63" s="6"/>
      <c r="C63" s="6"/>
      <c r="D63" s="6" t="s">
        <v>215</v>
      </c>
      <c r="E63" s="7" t="s">
        <v>226</v>
      </c>
      <c r="F63" s="6" t="s">
        <v>104</v>
      </c>
      <c r="G63" s="6" t="s">
        <v>105</v>
      </c>
      <c r="H63" s="6" t="s">
        <v>152</v>
      </c>
      <c r="I63" s="7" t="s">
        <v>280</v>
      </c>
      <c r="J63" s="7" t="s">
        <v>255</v>
      </c>
      <c r="K63" s="7" t="s">
        <v>272</v>
      </c>
      <c r="L63" s="13">
        <v>44613</v>
      </c>
      <c r="M63" s="6" t="s">
        <v>239</v>
      </c>
      <c r="N63" s="6" t="s">
        <v>242</v>
      </c>
      <c r="O63" s="6" t="s">
        <v>55</v>
      </c>
      <c r="P63" s="6"/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6"/>
      <c r="W63" s="6"/>
      <c r="X63" s="6"/>
      <c r="Y63" s="6"/>
      <c r="Z63" s="6"/>
      <c r="AA63" s="6">
        <f t="shared" si="2"/>
        <v>0</v>
      </c>
      <c r="AB63" s="6">
        <f t="shared" si="1"/>
        <v>0</v>
      </c>
      <c r="AC63" s="20">
        <v>444</v>
      </c>
    </row>
    <row r="64" spans="1:29" ht="145.15" customHeight="1" x14ac:dyDescent="0.25">
      <c r="A64" s="6" t="s">
        <v>147</v>
      </c>
      <c r="B64" s="6"/>
      <c r="C64" s="6"/>
      <c r="D64" s="6" t="s">
        <v>215</v>
      </c>
      <c r="E64" s="7" t="s">
        <v>217</v>
      </c>
      <c r="F64" s="6" t="s">
        <v>104</v>
      </c>
      <c r="G64" s="6" t="s">
        <v>105</v>
      </c>
      <c r="H64" s="6" t="s">
        <v>152</v>
      </c>
      <c r="I64" s="7" t="s">
        <v>281</v>
      </c>
      <c r="J64" s="7" t="s">
        <v>261</v>
      </c>
      <c r="K64" s="7" t="s">
        <v>274</v>
      </c>
      <c r="L64" s="13">
        <v>44606</v>
      </c>
      <c r="M64" s="6" t="s">
        <v>238</v>
      </c>
      <c r="N64" s="6" t="s">
        <v>242</v>
      </c>
      <c r="O64" s="6" t="s">
        <v>72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6"/>
      <c r="X64" s="6"/>
      <c r="Y64" s="6"/>
      <c r="Z64" s="6"/>
      <c r="AA64" s="6">
        <f t="shared" si="2"/>
        <v>0</v>
      </c>
      <c r="AB64" s="6">
        <f t="shared" si="1"/>
        <v>0</v>
      </c>
      <c r="AC64" s="20">
        <v>344</v>
      </c>
    </row>
    <row r="65" spans="1:29" ht="145.15" customHeight="1" x14ac:dyDescent="0.25">
      <c r="A65" s="6" t="s">
        <v>148</v>
      </c>
      <c r="B65" s="6"/>
      <c r="C65" s="6"/>
      <c r="D65" s="6" t="s">
        <v>215</v>
      </c>
      <c r="E65" s="7" t="s">
        <v>217</v>
      </c>
      <c r="F65" s="6" t="s">
        <v>104</v>
      </c>
      <c r="G65" s="6" t="s">
        <v>105</v>
      </c>
      <c r="H65" s="6" t="s">
        <v>152</v>
      </c>
      <c r="I65" s="7" t="s">
        <v>281</v>
      </c>
      <c r="J65" s="7" t="s">
        <v>261</v>
      </c>
      <c r="K65" s="7" t="s">
        <v>273</v>
      </c>
      <c r="L65" s="13">
        <v>44606</v>
      </c>
      <c r="M65" s="6" t="s">
        <v>231</v>
      </c>
      <c r="N65" s="6" t="s">
        <v>242</v>
      </c>
      <c r="O65" s="6" t="s">
        <v>71</v>
      </c>
      <c r="P65" s="6"/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6"/>
      <c r="X65" s="6"/>
      <c r="Y65" s="6"/>
      <c r="Z65" s="6"/>
      <c r="AA65" s="6">
        <f t="shared" si="2"/>
        <v>0</v>
      </c>
      <c r="AB65" s="6">
        <f t="shared" si="1"/>
        <v>0</v>
      </c>
      <c r="AC65" s="20">
        <v>364</v>
      </c>
    </row>
    <row r="66" spans="1:29" ht="145.15" customHeight="1" x14ac:dyDescent="0.25">
      <c r="A66" s="6" t="s">
        <v>149</v>
      </c>
      <c r="B66" s="6"/>
      <c r="C66" s="6"/>
      <c r="D66" s="6" t="s">
        <v>215</v>
      </c>
      <c r="E66" s="7" t="s">
        <v>217</v>
      </c>
      <c r="F66" s="6" t="s">
        <v>104</v>
      </c>
      <c r="G66" s="6" t="s">
        <v>105</v>
      </c>
      <c r="H66" s="6" t="s">
        <v>152</v>
      </c>
      <c r="I66" s="7" t="s">
        <v>281</v>
      </c>
      <c r="J66" s="7" t="s">
        <v>261</v>
      </c>
      <c r="K66" s="7" t="s">
        <v>273</v>
      </c>
      <c r="L66" s="13">
        <v>44606</v>
      </c>
      <c r="M66" s="6" t="s">
        <v>234</v>
      </c>
      <c r="N66" s="6" t="s">
        <v>242</v>
      </c>
      <c r="O66" s="6" t="s">
        <v>71</v>
      </c>
      <c r="P66" s="6"/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6"/>
      <c r="X66" s="6"/>
      <c r="Y66" s="6"/>
      <c r="Z66" s="6"/>
      <c r="AA66" s="6">
        <f t="shared" ref="AA66:AA97" si="3">SUM(P66:Z66)</f>
        <v>0</v>
      </c>
      <c r="AB66" s="6">
        <f t="shared" si="1"/>
        <v>0</v>
      </c>
      <c r="AC66" s="20">
        <v>344</v>
      </c>
    </row>
    <row r="67" spans="1:29" ht="145.15" customHeight="1" x14ac:dyDescent="0.25">
      <c r="A67" s="6" t="s">
        <v>150</v>
      </c>
      <c r="B67" s="6"/>
      <c r="C67" s="6"/>
      <c r="D67" s="6" t="s">
        <v>215</v>
      </c>
      <c r="E67" s="7" t="s">
        <v>217</v>
      </c>
      <c r="F67" s="6" t="s">
        <v>104</v>
      </c>
      <c r="G67" s="6" t="s">
        <v>105</v>
      </c>
      <c r="H67" s="6" t="s">
        <v>152</v>
      </c>
      <c r="I67" s="7" t="s">
        <v>281</v>
      </c>
      <c r="J67" s="7" t="s">
        <v>261</v>
      </c>
      <c r="K67" s="7" t="s">
        <v>273</v>
      </c>
      <c r="L67" s="13">
        <v>44606</v>
      </c>
      <c r="M67" s="6" t="s">
        <v>240</v>
      </c>
      <c r="N67" s="6" t="s">
        <v>242</v>
      </c>
      <c r="O67" s="6" t="s">
        <v>116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6"/>
      <c r="W67" s="6"/>
      <c r="X67" s="6"/>
      <c r="Y67" s="6"/>
      <c r="Z67" s="6"/>
      <c r="AA67" s="6">
        <f t="shared" si="3"/>
        <v>0</v>
      </c>
      <c r="AB67" s="6">
        <f t="shared" ref="AB67:AB104" si="4">AA67*AC67</f>
        <v>0</v>
      </c>
      <c r="AC67" s="20">
        <v>344</v>
      </c>
    </row>
    <row r="68" spans="1:29" ht="145.15" customHeight="1" x14ac:dyDescent="0.25">
      <c r="A68" s="6" t="s">
        <v>151</v>
      </c>
      <c r="B68" s="6"/>
      <c r="C68" s="6"/>
      <c r="D68" s="6" t="s">
        <v>215</v>
      </c>
      <c r="E68" s="7" t="s">
        <v>222</v>
      </c>
      <c r="F68" s="6" t="s">
        <v>106</v>
      </c>
      <c r="G68" s="6" t="s">
        <v>105</v>
      </c>
      <c r="H68" s="6" t="s">
        <v>152</v>
      </c>
      <c r="I68" s="7" t="s">
        <v>283</v>
      </c>
      <c r="J68" s="7" t="s">
        <v>267</v>
      </c>
      <c r="K68" s="7" t="s">
        <v>276</v>
      </c>
      <c r="L68" s="13">
        <v>44620</v>
      </c>
      <c r="M68" s="6" t="s">
        <v>234</v>
      </c>
      <c r="N68" s="6" t="s">
        <v>244</v>
      </c>
      <c r="O68" s="6" t="s">
        <v>55</v>
      </c>
      <c r="P68" s="6"/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6"/>
      <c r="W68" s="6"/>
      <c r="X68" s="6"/>
      <c r="Y68" s="6"/>
      <c r="Z68" s="6"/>
      <c r="AA68" s="6">
        <f t="shared" si="3"/>
        <v>0</v>
      </c>
      <c r="AB68" s="6">
        <f t="shared" si="4"/>
        <v>0</v>
      </c>
      <c r="AC68" s="20">
        <v>796</v>
      </c>
    </row>
    <row r="69" spans="1:29" ht="167.25" customHeight="1" x14ac:dyDescent="0.25">
      <c r="A69" s="14" t="s">
        <v>294</v>
      </c>
      <c r="B69" s="15"/>
      <c r="D69" s="15" t="s">
        <v>215</v>
      </c>
      <c r="E69" s="17" t="s">
        <v>221</v>
      </c>
      <c r="F69" s="15" t="s">
        <v>348</v>
      </c>
      <c r="G69" s="15" t="s">
        <v>349</v>
      </c>
      <c r="H69" s="15" t="s">
        <v>152</v>
      </c>
      <c r="I69" s="17" t="s">
        <v>280</v>
      </c>
      <c r="J69" s="17" t="s">
        <v>255</v>
      </c>
      <c r="K69" s="17" t="s">
        <v>273</v>
      </c>
      <c r="M69" s="15" t="s">
        <v>235</v>
      </c>
      <c r="N69" s="15" t="s">
        <v>242</v>
      </c>
      <c r="O69" s="15" t="s">
        <v>55</v>
      </c>
      <c r="P69" s="15"/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5"/>
      <c r="W69" s="15"/>
      <c r="X69" s="15"/>
      <c r="Y69" s="15"/>
      <c r="Z69" s="15"/>
      <c r="AA69" s="14">
        <f t="shared" si="3"/>
        <v>0</v>
      </c>
      <c r="AB69" s="6">
        <f t="shared" si="4"/>
        <v>0</v>
      </c>
      <c r="AC69" s="20">
        <v>592</v>
      </c>
    </row>
    <row r="70" spans="1:29" ht="167.25" customHeight="1" x14ac:dyDescent="0.25">
      <c r="A70" s="14" t="s">
        <v>295</v>
      </c>
      <c r="B70" s="15"/>
      <c r="D70" s="15" t="s">
        <v>215</v>
      </c>
      <c r="E70" s="17" t="s">
        <v>219</v>
      </c>
      <c r="F70" s="15" t="s">
        <v>348</v>
      </c>
      <c r="G70" s="15" t="s">
        <v>349</v>
      </c>
      <c r="H70" s="15" t="s">
        <v>152</v>
      </c>
      <c r="I70" s="17" t="s">
        <v>281</v>
      </c>
      <c r="J70" s="17" t="s">
        <v>261</v>
      </c>
      <c r="K70" s="17" t="s">
        <v>273</v>
      </c>
      <c r="M70" s="15" t="s">
        <v>235</v>
      </c>
      <c r="N70" s="15" t="s">
        <v>242</v>
      </c>
      <c r="O70" s="15" t="s">
        <v>55</v>
      </c>
      <c r="P70" s="15"/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5"/>
      <c r="W70" s="15"/>
      <c r="X70" s="15"/>
      <c r="Y70" s="15"/>
      <c r="Z70" s="15"/>
      <c r="AA70" s="14">
        <f t="shared" si="3"/>
        <v>0</v>
      </c>
      <c r="AB70" s="6">
        <f t="shared" si="4"/>
        <v>0</v>
      </c>
      <c r="AC70" s="20">
        <v>300</v>
      </c>
    </row>
    <row r="71" spans="1:29" ht="167.25" customHeight="1" x14ac:dyDescent="0.25">
      <c r="A71" s="14" t="s">
        <v>296</v>
      </c>
      <c r="B71" s="15"/>
      <c r="D71" s="15" t="s">
        <v>215</v>
      </c>
      <c r="E71" s="17" t="s">
        <v>219</v>
      </c>
      <c r="F71" s="15" t="s">
        <v>348</v>
      </c>
      <c r="G71" s="15" t="s">
        <v>349</v>
      </c>
      <c r="H71" s="15" t="s">
        <v>152</v>
      </c>
      <c r="I71" s="17" t="s">
        <v>281</v>
      </c>
      <c r="J71" s="17" t="s">
        <v>261</v>
      </c>
      <c r="K71" s="17" t="s">
        <v>270</v>
      </c>
      <c r="M71" s="15" t="s">
        <v>240</v>
      </c>
      <c r="N71" s="15" t="s">
        <v>242</v>
      </c>
      <c r="O71" s="15" t="s">
        <v>55</v>
      </c>
      <c r="P71" s="15"/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5"/>
      <c r="W71" s="15"/>
      <c r="X71" s="15"/>
      <c r="Y71" s="15"/>
      <c r="Z71" s="15"/>
      <c r="AA71" s="14">
        <f t="shared" si="3"/>
        <v>0</v>
      </c>
      <c r="AB71" s="6">
        <f t="shared" si="4"/>
        <v>0</v>
      </c>
      <c r="AC71" s="20">
        <v>312</v>
      </c>
    </row>
    <row r="72" spans="1:29" ht="167.25" customHeight="1" x14ac:dyDescent="0.25">
      <c r="A72" s="14" t="s">
        <v>297</v>
      </c>
      <c r="B72" s="15"/>
      <c r="D72" s="15" t="s">
        <v>215</v>
      </c>
      <c r="E72" s="17" t="s">
        <v>219</v>
      </c>
      <c r="F72" s="15" t="s">
        <v>44</v>
      </c>
      <c r="G72" s="15" t="s">
        <v>349</v>
      </c>
      <c r="H72" s="15" t="s">
        <v>152</v>
      </c>
      <c r="I72" s="17" t="s">
        <v>281</v>
      </c>
      <c r="J72" s="17" t="s">
        <v>259</v>
      </c>
      <c r="K72" s="17" t="s">
        <v>270</v>
      </c>
      <c r="M72" s="15" t="s">
        <v>240</v>
      </c>
      <c r="N72" s="15" t="s">
        <v>242</v>
      </c>
      <c r="O72" s="15" t="s">
        <v>55</v>
      </c>
      <c r="P72" s="15"/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5"/>
      <c r="W72" s="15"/>
      <c r="X72" s="15"/>
      <c r="Y72" s="15"/>
      <c r="Z72" s="15"/>
      <c r="AA72" s="14">
        <f t="shared" si="3"/>
        <v>0</v>
      </c>
      <c r="AB72" s="6">
        <f t="shared" si="4"/>
        <v>0</v>
      </c>
      <c r="AC72" s="20">
        <v>272</v>
      </c>
    </row>
    <row r="73" spans="1:29" ht="167.25" customHeight="1" x14ac:dyDescent="0.25">
      <c r="A73" s="14" t="s">
        <v>298</v>
      </c>
      <c r="B73" s="15"/>
      <c r="D73" s="15" t="s">
        <v>215</v>
      </c>
      <c r="E73" s="17" t="s">
        <v>219</v>
      </c>
      <c r="F73" s="15" t="s">
        <v>44</v>
      </c>
      <c r="G73" s="15" t="s">
        <v>349</v>
      </c>
      <c r="H73" s="15" t="s">
        <v>152</v>
      </c>
      <c r="I73" s="17" t="s">
        <v>281</v>
      </c>
      <c r="J73" s="17" t="s">
        <v>257</v>
      </c>
      <c r="K73" s="17" t="s">
        <v>270</v>
      </c>
      <c r="M73" s="15" t="s">
        <v>240</v>
      </c>
      <c r="N73" s="15" t="s">
        <v>242</v>
      </c>
      <c r="O73" s="15" t="s">
        <v>55</v>
      </c>
      <c r="P73" s="15"/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5"/>
      <c r="W73" s="15"/>
      <c r="X73" s="15"/>
      <c r="Y73" s="15"/>
      <c r="Z73" s="15"/>
      <c r="AA73" s="14">
        <f t="shared" si="3"/>
        <v>0</v>
      </c>
      <c r="AB73" s="6">
        <f t="shared" si="4"/>
        <v>0</v>
      </c>
      <c r="AC73" s="20">
        <v>260</v>
      </c>
    </row>
    <row r="74" spans="1:29" ht="167.25" customHeight="1" x14ac:dyDescent="0.25">
      <c r="A74" s="14" t="s">
        <v>299</v>
      </c>
      <c r="B74" s="15"/>
      <c r="D74" s="15" t="s">
        <v>215</v>
      </c>
      <c r="E74" s="17" t="s">
        <v>219</v>
      </c>
      <c r="F74" s="15" t="s">
        <v>44</v>
      </c>
      <c r="G74" s="15" t="s">
        <v>349</v>
      </c>
      <c r="H74" s="15" t="s">
        <v>152</v>
      </c>
      <c r="I74" s="17" t="s">
        <v>281</v>
      </c>
      <c r="J74" s="17" t="s">
        <v>259</v>
      </c>
      <c r="K74" s="17" t="s">
        <v>270</v>
      </c>
      <c r="M74" s="15" t="s">
        <v>240</v>
      </c>
      <c r="N74" s="15" t="s">
        <v>242</v>
      </c>
      <c r="O74" s="15" t="s">
        <v>55</v>
      </c>
      <c r="P74" s="15"/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5"/>
      <c r="W74" s="15"/>
      <c r="X74" s="15"/>
      <c r="Y74" s="15"/>
      <c r="Z74" s="15"/>
      <c r="AA74" s="14">
        <f t="shared" si="3"/>
        <v>0</v>
      </c>
      <c r="AB74" s="6">
        <f t="shared" si="4"/>
        <v>0</v>
      </c>
      <c r="AC74" s="20">
        <v>260</v>
      </c>
    </row>
    <row r="75" spans="1:29" ht="167.25" customHeight="1" x14ac:dyDescent="0.25">
      <c r="A75" s="14" t="s">
        <v>300</v>
      </c>
      <c r="B75" s="15"/>
      <c r="D75" s="15" t="s">
        <v>215</v>
      </c>
      <c r="E75" s="17" t="s">
        <v>219</v>
      </c>
      <c r="F75" s="15" t="s">
        <v>44</v>
      </c>
      <c r="G75" s="15" t="s">
        <v>347</v>
      </c>
      <c r="H75" s="15" t="s">
        <v>152</v>
      </c>
      <c r="I75" s="17" t="s">
        <v>281</v>
      </c>
      <c r="J75" s="17" t="s">
        <v>259</v>
      </c>
      <c r="K75" s="17" t="s">
        <v>270</v>
      </c>
      <c r="M75" s="15" t="s">
        <v>231</v>
      </c>
      <c r="N75" s="15" t="s">
        <v>242</v>
      </c>
      <c r="O75" s="15" t="s">
        <v>55</v>
      </c>
      <c r="P75" s="15"/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5"/>
      <c r="W75" s="15"/>
      <c r="X75" s="15"/>
      <c r="Y75" s="15"/>
      <c r="Z75" s="15"/>
      <c r="AA75" s="14">
        <f t="shared" si="3"/>
        <v>0</v>
      </c>
      <c r="AB75" s="6">
        <f t="shared" si="4"/>
        <v>0</v>
      </c>
      <c r="AC75" s="20">
        <v>260</v>
      </c>
    </row>
    <row r="76" spans="1:29" ht="167.25" customHeight="1" x14ac:dyDescent="0.25">
      <c r="A76" s="14" t="s">
        <v>301</v>
      </c>
      <c r="B76" s="15"/>
      <c r="D76" s="15" t="s">
        <v>215</v>
      </c>
      <c r="E76" s="17" t="s">
        <v>219</v>
      </c>
      <c r="F76" s="15" t="s">
        <v>44</v>
      </c>
      <c r="G76" s="15" t="s">
        <v>347</v>
      </c>
      <c r="H76" s="15" t="s">
        <v>152</v>
      </c>
      <c r="I76" s="17" t="s">
        <v>281</v>
      </c>
      <c r="J76" s="17" t="s">
        <v>259</v>
      </c>
      <c r="K76" s="17" t="s">
        <v>270</v>
      </c>
      <c r="M76" s="15" t="s">
        <v>231</v>
      </c>
      <c r="N76" s="15" t="s">
        <v>242</v>
      </c>
      <c r="O76" s="15" t="s">
        <v>55</v>
      </c>
      <c r="P76" s="15"/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5"/>
      <c r="W76" s="15"/>
      <c r="X76" s="15"/>
      <c r="Y76" s="15"/>
      <c r="Z76" s="15"/>
      <c r="AA76" s="14">
        <f t="shared" si="3"/>
        <v>0</v>
      </c>
      <c r="AB76" s="6">
        <f t="shared" si="4"/>
        <v>0</v>
      </c>
      <c r="AC76" s="20">
        <v>260</v>
      </c>
    </row>
    <row r="77" spans="1:29" ht="167.25" customHeight="1" x14ac:dyDescent="0.25">
      <c r="A77" s="14" t="s">
        <v>302</v>
      </c>
      <c r="B77" s="15"/>
      <c r="D77" s="15" t="s">
        <v>215</v>
      </c>
      <c r="E77" s="17" t="s">
        <v>222</v>
      </c>
      <c r="F77" s="15" t="s">
        <v>348</v>
      </c>
      <c r="G77" s="15" t="s">
        <v>349</v>
      </c>
      <c r="H77" s="15" t="s">
        <v>152</v>
      </c>
      <c r="I77" s="17" t="s">
        <v>281</v>
      </c>
      <c r="J77" s="17" t="s">
        <v>262</v>
      </c>
      <c r="K77" s="17" t="s">
        <v>273</v>
      </c>
      <c r="M77" s="15" t="s">
        <v>235</v>
      </c>
      <c r="N77" s="15" t="s">
        <v>244</v>
      </c>
      <c r="O77" s="15" t="s">
        <v>55</v>
      </c>
      <c r="P77" s="15"/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5"/>
      <c r="W77" s="15"/>
      <c r="X77" s="15"/>
      <c r="Y77" s="15"/>
      <c r="Z77" s="15"/>
      <c r="AA77" s="14">
        <f t="shared" si="3"/>
        <v>0</v>
      </c>
      <c r="AB77" s="6">
        <f t="shared" si="4"/>
        <v>0</v>
      </c>
      <c r="AC77" s="20">
        <v>636</v>
      </c>
    </row>
    <row r="78" spans="1:29" ht="167.25" customHeight="1" x14ac:dyDescent="0.25">
      <c r="A78" s="14" t="s">
        <v>303</v>
      </c>
      <c r="B78" s="15"/>
      <c r="D78" s="15" t="s">
        <v>215</v>
      </c>
      <c r="E78" s="17" t="s">
        <v>222</v>
      </c>
      <c r="F78" s="15" t="s">
        <v>348</v>
      </c>
      <c r="G78" s="15" t="s">
        <v>349</v>
      </c>
      <c r="H78" s="15" t="s">
        <v>152</v>
      </c>
      <c r="I78" s="17" t="s">
        <v>293</v>
      </c>
      <c r="J78" s="17" t="s">
        <v>264</v>
      </c>
      <c r="K78" s="17" t="s">
        <v>270</v>
      </c>
      <c r="M78" s="15" t="s">
        <v>232</v>
      </c>
      <c r="N78" s="15" t="s">
        <v>244</v>
      </c>
      <c r="O78" s="15" t="s">
        <v>55</v>
      </c>
      <c r="P78" s="15"/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5"/>
      <c r="W78" s="15"/>
      <c r="X78" s="15"/>
      <c r="Y78" s="15"/>
      <c r="Z78" s="15"/>
      <c r="AA78" s="14">
        <f t="shared" si="3"/>
        <v>0</v>
      </c>
      <c r="AB78" s="6">
        <f t="shared" si="4"/>
        <v>0</v>
      </c>
      <c r="AC78" s="20">
        <v>752</v>
      </c>
    </row>
    <row r="79" spans="1:29" ht="167.25" customHeight="1" x14ac:dyDescent="0.25">
      <c r="A79" s="14" t="s">
        <v>304</v>
      </c>
      <c r="B79" s="15"/>
      <c r="D79" s="15" t="s">
        <v>215</v>
      </c>
      <c r="E79" s="17" t="s">
        <v>222</v>
      </c>
      <c r="F79" s="15" t="s">
        <v>44</v>
      </c>
      <c r="G79" s="15" t="s">
        <v>349</v>
      </c>
      <c r="H79" s="15" t="s">
        <v>152</v>
      </c>
      <c r="I79" s="17" t="s">
        <v>281</v>
      </c>
      <c r="J79" s="17" t="s">
        <v>259</v>
      </c>
      <c r="K79" s="17" t="s">
        <v>270</v>
      </c>
      <c r="M79" s="15" t="s">
        <v>240</v>
      </c>
      <c r="N79" s="15" t="s">
        <v>242</v>
      </c>
      <c r="O79" s="15" t="s">
        <v>55</v>
      </c>
      <c r="P79" s="15"/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5"/>
      <c r="W79" s="15"/>
      <c r="X79" s="15"/>
      <c r="Y79" s="15"/>
      <c r="Z79" s="15"/>
      <c r="AA79" s="14">
        <f t="shared" si="3"/>
        <v>0</v>
      </c>
      <c r="AB79" s="6">
        <f t="shared" si="4"/>
        <v>0</v>
      </c>
      <c r="AC79" s="20">
        <v>388</v>
      </c>
    </row>
    <row r="80" spans="1:29" ht="167.25" customHeight="1" x14ac:dyDescent="0.25">
      <c r="A80" s="14" t="s">
        <v>305</v>
      </c>
      <c r="B80" s="15"/>
      <c r="D80" s="15" t="s">
        <v>215</v>
      </c>
      <c r="E80" s="17" t="s">
        <v>222</v>
      </c>
      <c r="F80" s="15" t="s">
        <v>44</v>
      </c>
      <c r="G80" s="15" t="s">
        <v>349</v>
      </c>
      <c r="H80" s="15" t="s">
        <v>152</v>
      </c>
      <c r="I80" s="17" t="s">
        <v>281</v>
      </c>
      <c r="J80" s="17" t="s">
        <v>259</v>
      </c>
      <c r="K80" s="17" t="s">
        <v>270</v>
      </c>
      <c r="M80" s="15" t="s">
        <v>240</v>
      </c>
      <c r="N80" s="15" t="s">
        <v>242</v>
      </c>
      <c r="O80" s="15" t="s">
        <v>55</v>
      </c>
      <c r="P80" s="15"/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5"/>
      <c r="W80" s="15"/>
      <c r="X80" s="15"/>
      <c r="Y80" s="15"/>
      <c r="Z80" s="15"/>
      <c r="AA80" s="14">
        <f t="shared" si="3"/>
        <v>0</v>
      </c>
      <c r="AB80" s="6">
        <f t="shared" si="4"/>
        <v>0</v>
      </c>
      <c r="AC80" s="20">
        <v>388</v>
      </c>
    </row>
    <row r="81" spans="1:29" ht="167.25" customHeight="1" x14ac:dyDescent="0.25">
      <c r="A81" s="14" t="s">
        <v>306</v>
      </c>
      <c r="B81" s="15"/>
      <c r="D81" s="15" t="s">
        <v>215</v>
      </c>
      <c r="E81" s="17" t="s">
        <v>222</v>
      </c>
      <c r="F81" s="15" t="s">
        <v>350</v>
      </c>
      <c r="G81" s="15" t="s">
        <v>347</v>
      </c>
      <c r="H81" s="15" t="s">
        <v>152</v>
      </c>
      <c r="I81" s="17" t="s">
        <v>281</v>
      </c>
      <c r="J81" s="17" t="s">
        <v>263</v>
      </c>
      <c r="K81" s="17" t="s">
        <v>270</v>
      </c>
      <c r="M81" s="15" t="s">
        <v>356</v>
      </c>
      <c r="N81" s="15" t="s">
        <v>243</v>
      </c>
      <c r="O81" s="15" t="s">
        <v>55</v>
      </c>
      <c r="P81" s="15"/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5"/>
      <c r="W81" s="15"/>
      <c r="X81" s="15"/>
      <c r="Y81" s="15"/>
      <c r="Z81" s="15"/>
      <c r="AA81" s="14">
        <f t="shared" si="3"/>
        <v>0</v>
      </c>
      <c r="AB81" s="6">
        <f t="shared" si="4"/>
        <v>0</v>
      </c>
      <c r="AC81" s="20">
        <v>428</v>
      </c>
    </row>
    <row r="82" spans="1:29" ht="167.25" customHeight="1" x14ac:dyDescent="0.25">
      <c r="A82" s="14" t="s">
        <v>307</v>
      </c>
      <c r="B82" s="15"/>
      <c r="D82" s="15" t="s">
        <v>215</v>
      </c>
      <c r="E82" s="17" t="s">
        <v>224</v>
      </c>
      <c r="F82" s="15" t="s">
        <v>348</v>
      </c>
      <c r="G82" s="15" t="s">
        <v>349</v>
      </c>
      <c r="H82" s="15" t="s">
        <v>152</v>
      </c>
      <c r="I82" s="17" t="s">
        <v>293</v>
      </c>
      <c r="J82" s="17" t="s">
        <v>264</v>
      </c>
      <c r="K82" s="17" t="s">
        <v>270</v>
      </c>
      <c r="M82" s="15" t="s">
        <v>232</v>
      </c>
      <c r="N82" s="15" t="s">
        <v>244</v>
      </c>
      <c r="O82" s="15" t="s">
        <v>55</v>
      </c>
      <c r="P82" s="15"/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5"/>
      <c r="W82" s="15"/>
      <c r="X82" s="15"/>
      <c r="Y82" s="15"/>
      <c r="Z82" s="15"/>
      <c r="AA82" s="14">
        <f t="shared" si="3"/>
        <v>0</v>
      </c>
      <c r="AB82" s="6">
        <f t="shared" si="4"/>
        <v>0</v>
      </c>
      <c r="AC82" s="20">
        <v>716</v>
      </c>
    </row>
    <row r="83" spans="1:29" ht="167.25" customHeight="1" x14ac:dyDescent="0.25">
      <c r="A83" s="14" t="s">
        <v>308</v>
      </c>
      <c r="B83" s="15"/>
      <c r="D83" s="15" t="s">
        <v>215</v>
      </c>
      <c r="E83" s="17" t="s">
        <v>223</v>
      </c>
      <c r="F83" s="15" t="s">
        <v>348</v>
      </c>
      <c r="G83" s="15" t="s">
        <v>349</v>
      </c>
      <c r="H83" s="15" t="s">
        <v>152</v>
      </c>
      <c r="I83" s="17" t="s">
        <v>281</v>
      </c>
      <c r="J83" s="17" t="s">
        <v>253</v>
      </c>
      <c r="K83" s="17" t="s">
        <v>273</v>
      </c>
      <c r="M83" s="15" t="s">
        <v>240</v>
      </c>
      <c r="N83" s="15" t="s">
        <v>243</v>
      </c>
      <c r="O83" s="15" t="s">
        <v>55</v>
      </c>
      <c r="P83" s="15"/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5"/>
      <c r="W83" s="15"/>
      <c r="X83" s="15"/>
      <c r="Y83" s="15"/>
      <c r="Z83" s="15"/>
      <c r="AA83" s="14">
        <f t="shared" si="3"/>
        <v>0</v>
      </c>
      <c r="AB83" s="6">
        <f t="shared" si="4"/>
        <v>0</v>
      </c>
      <c r="AC83" s="20">
        <v>312</v>
      </c>
    </row>
    <row r="84" spans="1:29" ht="167.25" customHeight="1" x14ac:dyDescent="0.25">
      <c r="A84" s="14" t="s">
        <v>309</v>
      </c>
      <c r="B84" s="15"/>
      <c r="D84" s="15" t="s">
        <v>215</v>
      </c>
      <c r="E84" s="17" t="s">
        <v>224</v>
      </c>
      <c r="F84" s="15" t="s">
        <v>348</v>
      </c>
      <c r="G84" s="15" t="s">
        <v>349</v>
      </c>
      <c r="H84" s="15" t="s">
        <v>152</v>
      </c>
      <c r="I84" s="17" t="s">
        <v>280</v>
      </c>
      <c r="J84" s="17" t="s">
        <v>262</v>
      </c>
      <c r="K84" s="17" t="s">
        <v>273</v>
      </c>
      <c r="M84" s="15" t="s">
        <v>232</v>
      </c>
      <c r="N84" s="15" t="s">
        <v>244</v>
      </c>
      <c r="O84" s="15" t="s">
        <v>55</v>
      </c>
      <c r="P84" s="15"/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5"/>
      <c r="W84" s="15"/>
      <c r="X84" s="15"/>
      <c r="Y84" s="15"/>
      <c r="Z84" s="15"/>
      <c r="AA84" s="14">
        <f t="shared" si="3"/>
        <v>0</v>
      </c>
      <c r="AB84" s="6">
        <f t="shared" si="4"/>
        <v>0</v>
      </c>
      <c r="AC84" s="20">
        <v>380</v>
      </c>
    </row>
    <row r="85" spans="1:29" ht="167.25" customHeight="1" x14ac:dyDescent="0.25">
      <c r="A85" s="14" t="s">
        <v>310</v>
      </c>
      <c r="B85" s="15"/>
      <c r="D85" s="15" t="s">
        <v>215</v>
      </c>
      <c r="E85" s="17" t="s">
        <v>226</v>
      </c>
      <c r="F85" s="15" t="s">
        <v>348</v>
      </c>
      <c r="G85" s="15" t="s">
        <v>349</v>
      </c>
      <c r="H85" s="15" t="s">
        <v>152</v>
      </c>
      <c r="I85" s="17" t="s">
        <v>280</v>
      </c>
      <c r="J85" s="17" t="s">
        <v>255</v>
      </c>
      <c r="K85" s="17" t="s">
        <v>273</v>
      </c>
      <c r="M85" s="15" t="s">
        <v>235</v>
      </c>
      <c r="N85" s="15" t="s">
        <v>243</v>
      </c>
      <c r="O85" s="15" t="s">
        <v>55</v>
      </c>
      <c r="P85" s="15"/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5"/>
      <c r="W85" s="15"/>
      <c r="X85" s="15"/>
      <c r="Y85" s="15"/>
      <c r="Z85" s="15"/>
      <c r="AA85" s="14">
        <f t="shared" si="3"/>
        <v>0</v>
      </c>
      <c r="AB85" s="6">
        <f t="shared" si="4"/>
        <v>0</v>
      </c>
      <c r="AC85" s="20">
        <v>420</v>
      </c>
    </row>
    <row r="86" spans="1:29" ht="167.25" customHeight="1" x14ac:dyDescent="0.25">
      <c r="A86" s="14" t="s">
        <v>311</v>
      </c>
      <c r="B86" s="15"/>
      <c r="D86" s="15" t="s">
        <v>215</v>
      </c>
      <c r="E86" s="17" t="s">
        <v>223</v>
      </c>
      <c r="F86" s="15" t="s">
        <v>44</v>
      </c>
      <c r="G86" s="15" t="s">
        <v>349</v>
      </c>
      <c r="H86" s="15" t="s">
        <v>152</v>
      </c>
      <c r="I86" s="17" t="s">
        <v>281</v>
      </c>
      <c r="J86" s="17" t="s">
        <v>253</v>
      </c>
      <c r="K86" s="17" t="s">
        <v>273</v>
      </c>
      <c r="M86" s="15" t="s">
        <v>234</v>
      </c>
      <c r="N86" s="15" t="s">
        <v>242</v>
      </c>
      <c r="O86" s="15" t="s">
        <v>55</v>
      </c>
      <c r="P86" s="15"/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5"/>
      <c r="W86" s="15"/>
      <c r="X86" s="15"/>
      <c r="Y86" s="15"/>
      <c r="Z86" s="15"/>
      <c r="AA86" s="14">
        <f t="shared" si="3"/>
        <v>0</v>
      </c>
      <c r="AB86" s="6">
        <f t="shared" si="4"/>
        <v>0</v>
      </c>
      <c r="AC86" s="20">
        <v>264</v>
      </c>
    </row>
    <row r="87" spans="1:29" ht="167.25" customHeight="1" x14ac:dyDescent="0.25">
      <c r="A87" s="14" t="s">
        <v>312</v>
      </c>
      <c r="B87" s="15"/>
      <c r="D87" s="15" t="s">
        <v>215</v>
      </c>
      <c r="E87" s="17" t="s">
        <v>223</v>
      </c>
      <c r="F87" s="15" t="s">
        <v>44</v>
      </c>
      <c r="G87" s="15" t="s">
        <v>349</v>
      </c>
      <c r="H87" s="15" t="s">
        <v>152</v>
      </c>
      <c r="I87" s="17" t="s">
        <v>281</v>
      </c>
      <c r="J87" s="17" t="s">
        <v>253</v>
      </c>
      <c r="K87" s="17" t="s">
        <v>273</v>
      </c>
      <c r="M87" s="15" t="s">
        <v>232</v>
      </c>
      <c r="N87" s="15" t="s">
        <v>242</v>
      </c>
      <c r="O87" s="15" t="s">
        <v>55</v>
      </c>
      <c r="P87" s="15"/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5"/>
      <c r="W87" s="15"/>
      <c r="X87" s="15"/>
      <c r="Y87" s="15"/>
      <c r="Z87" s="15"/>
      <c r="AA87" s="14">
        <f t="shared" si="3"/>
        <v>0</v>
      </c>
      <c r="AB87" s="6">
        <f t="shared" si="4"/>
        <v>0</v>
      </c>
      <c r="AC87" s="20">
        <v>264</v>
      </c>
    </row>
    <row r="88" spans="1:29" ht="167.25" customHeight="1" x14ac:dyDescent="0.25">
      <c r="A88" s="14" t="s">
        <v>313</v>
      </c>
      <c r="B88" s="15"/>
      <c r="D88" s="15" t="s">
        <v>215</v>
      </c>
      <c r="E88" s="17" t="s">
        <v>223</v>
      </c>
      <c r="F88" s="15" t="s">
        <v>350</v>
      </c>
      <c r="G88" s="15" t="s">
        <v>347</v>
      </c>
      <c r="H88" s="15" t="s">
        <v>152</v>
      </c>
      <c r="I88" s="17" t="s">
        <v>281</v>
      </c>
      <c r="J88" s="17" t="s">
        <v>253</v>
      </c>
      <c r="K88" s="17" t="s">
        <v>273</v>
      </c>
      <c r="M88" s="15" t="s">
        <v>357</v>
      </c>
      <c r="N88" s="15" t="s">
        <v>243</v>
      </c>
      <c r="O88" s="15" t="s">
        <v>55</v>
      </c>
      <c r="P88" s="15"/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5"/>
      <c r="W88" s="15"/>
      <c r="X88" s="15"/>
      <c r="Y88" s="15"/>
      <c r="Z88" s="15"/>
      <c r="AA88" s="14">
        <f t="shared" si="3"/>
        <v>0</v>
      </c>
      <c r="AB88" s="6">
        <f t="shared" si="4"/>
        <v>0</v>
      </c>
      <c r="AC88" s="20">
        <v>264</v>
      </c>
    </row>
    <row r="89" spans="1:29" ht="167.25" customHeight="1" x14ac:dyDescent="0.25">
      <c r="A89" s="14" t="s">
        <v>314</v>
      </c>
      <c r="B89" s="15"/>
      <c r="D89" s="15" t="s">
        <v>215</v>
      </c>
      <c r="E89" s="17" t="s">
        <v>351</v>
      </c>
      <c r="F89" s="15" t="s">
        <v>348</v>
      </c>
      <c r="G89" s="15" t="s">
        <v>349</v>
      </c>
      <c r="H89" s="15" t="s">
        <v>152</v>
      </c>
      <c r="I89" s="17" t="s">
        <v>281</v>
      </c>
      <c r="J89" s="17" t="s">
        <v>262</v>
      </c>
      <c r="K89" s="17" t="s">
        <v>273</v>
      </c>
      <c r="M89" s="15" t="s">
        <v>232</v>
      </c>
      <c r="N89" s="15" t="s">
        <v>242</v>
      </c>
      <c r="O89" s="15" t="s">
        <v>55</v>
      </c>
      <c r="P89" s="15"/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5"/>
      <c r="W89" s="15"/>
      <c r="X89" s="15"/>
      <c r="Y89" s="15"/>
      <c r="Z89" s="15"/>
      <c r="AA89" s="14">
        <f t="shared" si="3"/>
        <v>0</v>
      </c>
      <c r="AB89" s="6">
        <f t="shared" si="4"/>
        <v>0</v>
      </c>
      <c r="AC89" s="20">
        <v>276</v>
      </c>
    </row>
    <row r="90" spans="1:29" ht="167.25" customHeight="1" x14ac:dyDescent="0.25">
      <c r="A90" s="14" t="s">
        <v>315</v>
      </c>
      <c r="B90" s="15"/>
      <c r="D90" s="15" t="s">
        <v>215</v>
      </c>
      <c r="E90" s="17" t="s">
        <v>351</v>
      </c>
      <c r="F90" s="15" t="s">
        <v>44</v>
      </c>
      <c r="G90" s="15" t="s">
        <v>349</v>
      </c>
      <c r="H90" s="15" t="s">
        <v>152</v>
      </c>
      <c r="I90" s="17" t="s">
        <v>280</v>
      </c>
      <c r="J90" s="17" t="s">
        <v>253</v>
      </c>
      <c r="K90" s="17" t="s">
        <v>270</v>
      </c>
      <c r="M90" s="15" t="s">
        <v>240</v>
      </c>
      <c r="N90" s="15" t="s">
        <v>243</v>
      </c>
      <c r="O90" s="15" t="s">
        <v>55</v>
      </c>
      <c r="P90" s="15"/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5"/>
      <c r="W90" s="15"/>
      <c r="X90" s="15"/>
      <c r="Y90" s="15"/>
      <c r="Z90" s="15"/>
      <c r="AA90" s="14">
        <f t="shared" si="3"/>
        <v>0</v>
      </c>
      <c r="AB90" s="6">
        <f t="shared" si="4"/>
        <v>0</v>
      </c>
      <c r="AC90" s="20">
        <v>252</v>
      </c>
    </row>
    <row r="91" spans="1:29" ht="167.25" customHeight="1" x14ac:dyDescent="0.25">
      <c r="A91" s="14" t="s">
        <v>316</v>
      </c>
      <c r="B91" s="15"/>
      <c r="D91" s="15" t="s">
        <v>215</v>
      </c>
      <c r="E91" s="17" t="s">
        <v>351</v>
      </c>
      <c r="F91" s="15" t="s">
        <v>44</v>
      </c>
      <c r="G91" s="15" t="s">
        <v>349</v>
      </c>
      <c r="H91" s="15" t="s">
        <v>152</v>
      </c>
      <c r="I91" s="17" t="s">
        <v>280</v>
      </c>
      <c r="J91" s="17" t="s">
        <v>253</v>
      </c>
      <c r="K91" s="17" t="s">
        <v>270</v>
      </c>
      <c r="M91" s="15" t="s">
        <v>240</v>
      </c>
      <c r="N91" s="15" t="s">
        <v>243</v>
      </c>
      <c r="O91" s="15" t="s">
        <v>55</v>
      </c>
      <c r="P91" s="15"/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5"/>
      <c r="W91" s="15"/>
      <c r="X91" s="15"/>
      <c r="Y91" s="15"/>
      <c r="Z91" s="15"/>
      <c r="AA91" s="14">
        <f t="shared" si="3"/>
        <v>0</v>
      </c>
      <c r="AB91" s="6">
        <f t="shared" si="4"/>
        <v>0</v>
      </c>
      <c r="AC91" s="20">
        <v>252</v>
      </c>
    </row>
    <row r="92" spans="1:29" ht="167.25" customHeight="1" x14ac:dyDescent="0.25">
      <c r="A92" s="14" t="s">
        <v>317</v>
      </c>
      <c r="B92" s="15"/>
      <c r="D92" s="15" t="s">
        <v>215</v>
      </c>
      <c r="E92" s="17" t="s">
        <v>351</v>
      </c>
      <c r="F92" s="15" t="s">
        <v>44</v>
      </c>
      <c r="G92" s="15" t="s">
        <v>349</v>
      </c>
      <c r="H92" s="15" t="s">
        <v>152</v>
      </c>
      <c r="I92" s="17" t="s">
        <v>280</v>
      </c>
      <c r="J92" s="17" t="s">
        <v>253</v>
      </c>
      <c r="K92" s="17" t="s">
        <v>270</v>
      </c>
      <c r="M92" s="15" t="s">
        <v>234</v>
      </c>
      <c r="N92" s="15" t="s">
        <v>243</v>
      </c>
      <c r="O92" s="15" t="s">
        <v>55</v>
      </c>
      <c r="P92" s="15"/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5"/>
      <c r="W92" s="15"/>
      <c r="X92" s="15"/>
      <c r="Y92" s="15"/>
      <c r="Z92" s="15"/>
      <c r="AA92" s="14">
        <f t="shared" si="3"/>
        <v>0</v>
      </c>
      <c r="AB92" s="6">
        <f t="shared" si="4"/>
        <v>0</v>
      </c>
      <c r="AC92" s="20">
        <v>252</v>
      </c>
    </row>
    <row r="93" spans="1:29" ht="167.25" customHeight="1" x14ac:dyDescent="0.25">
      <c r="A93" s="14" t="s">
        <v>318</v>
      </c>
      <c r="B93" s="15"/>
      <c r="D93" s="15" t="s">
        <v>215</v>
      </c>
      <c r="E93" s="17" t="s">
        <v>351</v>
      </c>
      <c r="F93" s="15" t="s">
        <v>350</v>
      </c>
      <c r="G93" s="15" t="s">
        <v>347</v>
      </c>
      <c r="H93" s="15" t="s">
        <v>152</v>
      </c>
      <c r="I93" s="17" t="s">
        <v>281</v>
      </c>
      <c r="J93" s="17" t="s">
        <v>259</v>
      </c>
      <c r="K93" s="17" t="s">
        <v>270</v>
      </c>
      <c r="M93" s="15" t="s">
        <v>356</v>
      </c>
      <c r="N93" s="15" t="s">
        <v>242</v>
      </c>
      <c r="O93" s="15" t="s">
        <v>55</v>
      </c>
      <c r="P93" s="15"/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5"/>
      <c r="W93" s="15"/>
      <c r="X93" s="15"/>
      <c r="Y93" s="15"/>
      <c r="Z93" s="15"/>
      <c r="AA93" s="14">
        <f t="shared" si="3"/>
        <v>0</v>
      </c>
      <c r="AB93" s="6">
        <f t="shared" si="4"/>
        <v>0</v>
      </c>
      <c r="AC93" s="20">
        <v>288</v>
      </c>
    </row>
    <row r="94" spans="1:29" ht="167.25" customHeight="1" x14ac:dyDescent="0.25">
      <c r="A94" s="14" t="s">
        <v>319</v>
      </c>
      <c r="B94" s="15"/>
      <c r="D94" s="15" t="s">
        <v>215</v>
      </c>
      <c r="E94" s="17" t="s">
        <v>351</v>
      </c>
      <c r="F94" s="15" t="s">
        <v>350</v>
      </c>
      <c r="G94" s="15" t="s">
        <v>347</v>
      </c>
      <c r="H94" s="15" t="s">
        <v>152</v>
      </c>
      <c r="I94" s="17" t="s">
        <v>281</v>
      </c>
      <c r="J94" s="17" t="s">
        <v>259</v>
      </c>
      <c r="K94" s="17" t="s">
        <v>270</v>
      </c>
      <c r="M94" s="15" t="s">
        <v>357</v>
      </c>
      <c r="N94" s="15" t="s">
        <v>242</v>
      </c>
      <c r="O94" s="15" t="s">
        <v>55</v>
      </c>
      <c r="P94" s="15"/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5"/>
      <c r="W94" s="15"/>
      <c r="X94" s="15"/>
      <c r="Y94" s="15"/>
      <c r="Z94" s="15"/>
      <c r="AA94" s="14">
        <f t="shared" si="3"/>
        <v>0</v>
      </c>
      <c r="AB94" s="6">
        <f t="shared" si="4"/>
        <v>0</v>
      </c>
      <c r="AC94" s="20">
        <v>252</v>
      </c>
    </row>
    <row r="95" spans="1:29" ht="167.25" customHeight="1" x14ac:dyDescent="0.25">
      <c r="A95" s="14" t="s">
        <v>320</v>
      </c>
      <c r="B95" s="15"/>
      <c r="D95" s="15" t="s">
        <v>215</v>
      </c>
      <c r="E95" s="17" t="s">
        <v>351</v>
      </c>
      <c r="F95" s="15" t="s">
        <v>350</v>
      </c>
      <c r="G95" s="15" t="s">
        <v>347</v>
      </c>
      <c r="H95" s="15" t="s">
        <v>152</v>
      </c>
      <c r="I95" s="17" t="s">
        <v>283</v>
      </c>
      <c r="J95" s="17" t="s">
        <v>265</v>
      </c>
      <c r="K95" s="17" t="s">
        <v>270</v>
      </c>
      <c r="M95" s="15" t="s">
        <v>231</v>
      </c>
      <c r="N95" s="15" t="s">
        <v>244</v>
      </c>
      <c r="O95" s="15" t="s">
        <v>55</v>
      </c>
      <c r="P95" s="15"/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5"/>
      <c r="W95" s="15"/>
      <c r="X95" s="15"/>
      <c r="Y95" s="15"/>
      <c r="Z95" s="15"/>
      <c r="AA95" s="14">
        <f t="shared" si="3"/>
        <v>0</v>
      </c>
      <c r="AB95" s="6">
        <f t="shared" si="4"/>
        <v>0</v>
      </c>
      <c r="AC95" s="20">
        <v>464</v>
      </c>
    </row>
    <row r="96" spans="1:29" ht="167.25" customHeight="1" x14ac:dyDescent="0.25">
      <c r="A96" s="14" t="s">
        <v>321</v>
      </c>
      <c r="B96" s="15"/>
      <c r="D96" s="15" t="s">
        <v>215</v>
      </c>
      <c r="E96" s="17" t="s">
        <v>351</v>
      </c>
      <c r="F96" s="15" t="s">
        <v>44</v>
      </c>
      <c r="G96" s="15" t="s">
        <v>347</v>
      </c>
      <c r="H96" s="15" t="s">
        <v>152</v>
      </c>
      <c r="I96" s="17" t="s">
        <v>281</v>
      </c>
      <c r="J96" s="17" t="s">
        <v>259</v>
      </c>
      <c r="K96" s="17" t="s">
        <v>270</v>
      </c>
      <c r="M96" s="15" t="s">
        <v>240</v>
      </c>
      <c r="N96" s="15" t="s">
        <v>242</v>
      </c>
      <c r="O96" s="15" t="s">
        <v>55</v>
      </c>
      <c r="P96" s="15"/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5"/>
      <c r="W96" s="15"/>
      <c r="X96" s="15"/>
      <c r="Y96" s="15"/>
      <c r="Z96" s="15"/>
      <c r="AA96" s="14">
        <f t="shared" si="3"/>
        <v>0</v>
      </c>
      <c r="AB96" s="6">
        <f t="shared" si="4"/>
        <v>0</v>
      </c>
      <c r="AC96" s="20">
        <v>252</v>
      </c>
    </row>
    <row r="97" spans="1:29" ht="167.25" customHeight="1" x14ac:dyDescent="0.25">
      <c r="A97" s="14" t="s">
        <v>322</v>
      </c>
      <c r="B97" s="15"/>
      <c r="D97" s="15" t="s">
        <v>215</v>
      </c>
      <c r="E97" s="17" t="s">
        <v>351</v>
      </c>
      <c r="F97" s="15" t="s">
        <v>44</v>
      </c>
      <c r="G97" s="15" t="s">
        <v>347</v>
      </c>
      <c r="H97" s="15" t="s">
        <v>152</v>
      </c>
      <c r="I97" s="17" t="s">
        <v>281</v>
      </c>
      <c r="J97" s="17" t="s">
        <v>259</v>
      </c>
      <c r="K97" s="17" t="s">
        <v>270</v>
      </c>
      <c r="M97" s="15" t="s">
        <v>234</v>
      </c>
      <c r="N97" s="15" t="s">
        <v>243</v>
      </c>
      <c r="O97" s="15" t="s">
        <v>55</v>
      </c>
      <c r="P97" s="15"/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5"/>
      <c r="W97" s="15"/>
      <c r="X97" s="15"/>
      <c r="Y97" s="15"/>
      <c r="Z97" s="15"/>
      <c r="AA97" s="14">
        <f t="shared" si="3"/>
        <v>0</v>
      </c>
      <c r="AB97" s="6">
        <f t="shared" si="4"/>
        <v>0</v>
      </c>
      <c r="AC97" s="20">
        <v>252</v>
      </c>
    </row>
    <row r="98" spans="1:29" ht="167.25" customHeight="1" x14ac:dyDescent="0.25">
      <c r="A98" s="14" t="s">
        <v>323</v>
      </c>
      <c r="B98" s="15"/>
      <c r="D98" s="15" t="s">
        <v>215</v>
      </c>
      <c r="E98" s="17" t="s">
        <v>352</v>
      </c>
      <c r="F98" s="15" t="s">
        <v>348</v>
      </c>
      <c r="G98" s="15" t="s">
        <v>349</v>
      </c>
      <c r="H98" s="15" t="s">
        <v>152</v>
      </c>
      <c r="I98" s="17" t="s">
        <v>281</v>
      </c>
      <c r="J98" s="17" t="s">
        <v>263</v>
      </c>
      <c r="K98" s="17" t="s">
        <v>273</v>
      </c>
      <c r="M98" s="15" t="s">
        <v>240</v>
      </c>
      <c r="N98" s="15" t="s">
        <v>242</v>
      </c>
      <c r="O98" s="15" t="s">
        <v>55</v>
      </c>
      <c r="P98" s="15"/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5"/>
      <c r="W98" s="15"/>
      <c r="X98" s="15"/>
      <c r="Y98" s="15"/>
      <c r="Z98" s="15"/>
      <c r="AA98" s="14">
        <f t="shared" ref="AA98:AA103" si="5">SUM(P98:Z98)</f>
        <v>0</v>
      </c>
      <c r="AB98" s="6">
        <f t="shared" si="4"/>
        <v>0</v>
      </c>
      <c r="AC98" s="20">
        <v>748</v>
      </c>
    </row>
    <row r="99" spans="1:29" ht="167.25" customHeight="1" x14ac:dyDescent="0.25">
      <c r="A99" s="14" t="s">
        <v>324</v>
      </c>
      <c r="B99" s="15"/>
      <c r="D99" s="15" t="s">
        <v>215</v>
      </c>
      <c r="E99" s="17" t="s">
        <v>353</v>
      </c>
      <c r="F99" s="15" t="s">
        <v>350</v>
      </c>
      <c r="G99" s="15" t="s">
        <v>347</v>
      </c>
      <c r="H99" s="15" t="s">
        <v>152</v>
      </c>
      <c r="I99" s="17" t="s">
        <v>281</v>
      </c>
      <c r="J99" s="17" t="s">
        <v>259</v>
      </c>
      <c r="K99" s="17" t="s">
        <v>270</v>
      </c>
      <c r="M99" s="15" t="s">
        <v>356</v>
      </c>
      <c r="N99" s="15" t="s">
        <v>242</v>
      </c>
      <c r="O99" s="15" t="s">
        <v>55</v>
      </c>
      <c r="P99" s="15"/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5"/>
      <c r="W99" s="15"/>
      <c r="X99" s="15"/>
      <c r="Y99" s="15"/>
      <c r="Z99" s="15"/>
      <c r="AA99" s="14">
        <f t="shared" si="5"/>
        <v>0</v>
      </c>
      <c r="AB99" s="6">
        <f t="shared" si="4"/>
        <v>0</v>
      </c>
      <c r="AC99" s="20">
        <v>648</v>
      </c>
    </row>
    <row r="100" spans="1:29" ht="167.25" customHeight="1" x14ac:dyDescent="0.25">
      <c r="A100" s="14" t="s">
        <v>325</v>
      </c>
      <c r="B100" s="15"/>
      <c r="D100" s="15" t="s">
        <v>215</v>
      </c>
      <c r="E100" s="17" t="s">
        <v>227</v>
      </c>
      <c r="F100" s="15" t="s">
        <v>348</v>
      </c>
      <c r="G100" s="15" t="s">
        <v>349</v>
      </c>
      <c r="H100" s="15" t="s">
        <v>152</v>
      </c>
      <c r="I100" s="17" t="s">
        <v>281</v>
      </c>
      <c r="J100" s="17" t="s">
        <v>262</v>
      </c>
      <c r="K100" s="17" t="s">
        <v>273</v>
      </c>
      <c r="M100" s="15" t="s">
        <v>235</v>
      </c>
      <c r="N100" s="15" t="s">
        <v>243</v>
      </c>
      <c r="O100" s="15" t="s">
        <v>55</v>
      </c>
      <c r="P100" s="15"/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5"/>
      <c r="W100" s="15"/>
      <c r="X100" s="15"/>
      <c r="Y100" s="15"/>
      <c r="Z100" s="15"/>
      <c r="AA100" s="14">
        <f t="shared" si="5"/>
        <v>0</v>
      </c>
      <c r="AB100" s="6">
        <f t="shared" si="4"/>
        <v>0</v>
      </c>
      <c r="AC100" s="20">
        <v>644</v>
      </c>
    </row>
    <row r="101" spans="1:29" ht="167.25" customHeight="1" x14ac:dyDescent="0.25">
      <c r="A101" s="14" t="s">
        <v>326</v>
      </c>
      <c r="B101" s="15"/>
      <c r="D101" s="15" t="s">
        <v>215</v>
      </c>
      <c r="E101" s="17" t="s">
        <v>354</v>
      </c>
      <c r="F101" s="15" t="s">
        <v>44</v>
      </c>
      <c r="G101" s="15" t="s">
        <v>349</v>
      </c>
      <c r="H101" s="15" t="s">
        <v>152</v>
      </c>
      <c r="I101" s="17" t="s">
        <v>281</v>
      </c>
      <c r="J101" s="17" t="s">
        <v>259</v>
      </c>
      <c r="K101" s="17" t="s">
        <v>270</v>
      </c>
      <c r="M101" s="15" t="s">
        <v>240</v>
      </c>
      <c r="N101" s="15" t="s">
        <v>242</v>
      </c>
      <c r="O101" s="15" t="s">
        <v>55</v>
      </c>
      <c r="P101" s="15"/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5"/>
      <c r="W101" s="15"/>
      <c r="X101" s="15"/>
      <c r="Y101" s="15"/>
      <c r="Z101" s="15"/>
      <c r="AA101" s="14">
        <f t="shared" si="5"/>
        <v>0</v>
      </c>
      <c r="AB101" s="6">
        <f t="shared" si="4"/>
        <v>0</v>
      </c>
      <c r="AC101" s="20">
        <v>336</v>
      </c>
    </row>
    <row r="102" spans="1:29" ht="167.25" customHeight="1" x14ac:dyDescent="0.25">
      <c r="A102" s="14" t="s">
        <v>327</v>
      </c>
      <c r="B102" s="15"/>
      <c r="D102" s="15" t="s">
        <v>215</v>
      </c>
      <c r="E102" s="17" t="s">
        <v>354</v>
      </c>
      <c r="F102" s="15" t="s">
        <v>44</v>
      </c>
      <c r="G102" s="15" t="s">
        <v>349</v>
      </c>
      <c r="H102" s="15" t="s">
        <v>152</v>
      </c>
      <c r="I102" s="17" t="s">
        <v>281</v>
      </c>
      <c r="J102" s="17" t="s">
        <v>259</v>
      </c>
      <c r="K102" s="17" t="s">
        <v>270</v>
      </c>
      <c r="M102" s="15" t="s">
        <v>240</v>
      </c>
      <c r="N102" s="15" t="s">
        <v>242</v>
      </c>
      <c r="O102" s="15" t="s">
        <v>55</v>
      </c>
      <c r="P102" s="15"/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5"/>
      <c r="W102" s="15"/>
      <c r="X102" s="15"/>
      <c r="Y102" s="15"/>
      <c r="Z102" s="15"/>
      <c r="AA102" s="14">
        <f t="shared" si="5"/>
        <v>0</v>
      </c>
      <c r="AB102" s="6">
        <f t="shared" si="4"/>
        <v>0</v>
      </c>
      <c r="AC102" s="20">
        <v>336</v>
      </c>
    </row>
    <row r="103" spans="1:29" ht="167.25" customHeight="1" x14ac:dyDescent="0.25">
      <c r="A103" s="14" t="s">
        <v>328</v>
      </c>
      <c r="B103" s="15"/>
      <c r="D103" s="15" t="s">
        <v>215</v>
      </c>
      <c r="E103" s="17" t="s">
        <v>354</v>
      </c>
      <c r="F103" s="15" t="s">
        <v>44</v>
      </c>
      <c r="G103" s="15" t="s">
        <v>349</v>
      </c>
      <c r="H103" s="15" t="s">
        <v>152</v>
      </c>
      <c r="I103" s="17" t="s">
        <v>281</v>
      </c>
      <c r="J103" s="17" t="s">
        <v>259</v>
      </c>
      <c r="K103" s="17" t="s">
        <v>270</v>
      </c>
      <c r="M103" s="15" t="s">
        <v>240</v>
      </c>
      <c r="N103" s="15" t="s">
        <v>242</v>
      </c>
      <c r="O103" s="15" t="s">
        <v>55</v>
      </c>
      <c r="P103" s="15"/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5"/>
      <c r="W103" s="15"/>
      <c r="X103" s="15"/>
      <c r="Y103" s="15"/>
      <c r="Z103" s="15"/>
      <c r="AA103" s="14">
        <f t="shared" si="5"/>
        <v>0</v>
      </c>
      <c r="AB103" s="6">
        <f t="shared" si="4"/>
        <v>0</v>
      </c>
      <c r="AC103" s="20">
        <v>336</v>
      </c>
    </row>
    <row r="104" spans="1:29" ht="167.25" customHeight="1" x14ac:dyDescent="0.25">
      <c r="A104" s="14" t="s">
        <v>329</v>
      </c>
      <c r="B104" s="14"/>
      <c r="D104" s="15" t="s">
        <v>215</v>
      </c>
      <c r="E104" s="17" t="s">
        <v>354</v>
      </c>
      <c r="F104" s="15" t="s">
        <v>350</v>
      </c>
      <c r="G104" s="15" t="s">
        <v>347</v>
      </c>
      <c r="H104" s="15" t="s">
        <v>152</v>
      </c>
      <c r="I104" s="17" t="s">
        <v>281</v>
      </c>
      <c r="J104" s="17" t="s">
        <v>259</v>
      </c>
      <c r="K104" s="17" t="s">
        <v>270</v>
      </c>
      <c r="M104" s="15" t="s">
        <v>231</v>
      </c>
      <c r="N104" s="15" t="s">
        <v>242</v>
      </c>
      <c r="O104" s="15" t="s">
        <v>55</v>
      </c>
      <c r="P104" s="14"/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4"/>
      <c r="W104" s="14"/>
      <c r="X104" s="14"/>
      <c r="Y104" s="14"/>
      <c r="Z104" s="14"/>
      <c r="AA104" s="14">
        <f>SUM(AA69:AA103)</f>
        <v>0</v>
      </c>
      <c r="AB104" s="6">
        <f t="shared" si="4"/>
        <v>0</v>
      </c>
      <c r="AC104" s="20">
        <v>396</v>
      </c>
    </row>
    <row r="105" spans="1:29" ht="167.25" customHeight="1" x14ac:dyDescent="0.25">
      <c r="A105" s="14" t="s">
        <v>330</v>
      </c>
      <c r="B105" s="14"/>
      <c r="D105" s="15" t="s">
        <v>215</v>
      </c>
      <c r="E105" s="17" t="s">
        <v>354</v>
      </c>
      <c r="F105" s="15" t="s">
        <v>350</v>
      </c>
      <c r="G105" s="15" t="s">
        <v>347</v>
      </c>
      <c r="H105" s="15" t="s">
        <v>152</v>
      </c>
      <c r="I105" s="17" t="s">
        <v>281</v>
      </c>
      <c r="J105" s="17" t="s">
        <v>263</v>
      </c>
      <c r="K105" s="17" t="s">
        <v>270</v>
      </c>
      <c r="M105" s="15" t="s">
        <v>357</v>
      </c>
      <c r="N105" s="15" t="s">
        <v>242</v>
      </c>
      <c r="O105" s="15" t="s">
        <v>55</v>
      </c>
      <c r="P105" s="14"/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4"/>
      <c r="W105" s="14"/>
      <c r="X105" s="14"/>
      <c r="Y105" s="14"/>
      <c r="Z105" s="14"/>
      <c r="AA105" s="18"/>
      <c r="AB105" s="18"/>
      <c r="AC105" s="20">
        <v>408</v>
      </c>
    </row>
    <row r="106" spans="1:29" ht="167.25" customHeight="1" x14ac:dyDescent="0.25">
      <c r="A106" s="14" t="s">
        <v>331</v>
      </c>
      <c r="B106" s="14"/>
      <c r="D106" s="15" t="s">
        <v>215</v>
      </c>
      <c r="E106" s="17" t="s">
        <v>217</v>
      </c>
      <c r="F106" s="15" t="s">
        <v>348</v>
      </c>
      <c r="G106" s="15" t="s">
        <v>349</v>
      </c>
      <c r="H106" s="15" t="s">
        <v>152</v>
      </c>
      <c r="I106" s="17" t="s">
        <v>281</v>
      </c>
      <c r="J106" s="17" t="s">
        <v>263</v>
      </c>
      <c r="K106" s="17" t="s">
        <v>273</v>
      </c>
      <c r="M106" s="15" t="s">
        <v>235</v>
      </c>
      <c r="N106" s="15" t="s">
        <v>242</v>
      </c>
      <c r="O106" s="15" t="s">
        <v>55</v>
      </c>
      <c r="P106" s="14"/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4"/>
      <c r="W106" s="14"/>
      <c r="X106" s="14"/>
      <c r="Y106" s="14"/>
      <c r="Z106" s="14"/>
      <c r="AA106" s="18"/>
      <c r="AB106" s="18"/>
      <c r="AC106" s="20">
        <v>344</v>
      </c>
    </row>
    <row r="107" spans="1:29" ht="167.25" customHeight="1" x14ac:dyDescent="0.25">
      <c r="A107" s="14" t="s">
        <v>332</v>
      </c>
      <c r="B107" s="14"/>
      <c r="D107" s="15" t="s">
        <v>215</v>
      </c>
      <c r="E107" s="17" t="s">
        <v>217</v>
      </c>
      <c r="F107" s="15" t="s">
        <v>348</v>
      </c>
      <c r="G107" s="15" t="s">
        <v>349</v>
      </c>
      <c r="H107" s="15" t="s">
        <v>152</v>
      </c>
      <c r="I107" s="17" t="s">
        <v>281</v>
      </c>
      <c r="J107" s="17" t="s">
        <v>263</v>
      </c>
      <c r="K107" s="17" t="s">
        <v>273</v>
      </c>
      <c r="M107" s="15" t="s">
        <v>240</v>
      </c>
      <c r="N107" s="15" t="s">
        <v>242</v>
      </c>
      <c r="O107" s="15" t="s">
        <v>55</v>
      </c>
      <c r="P107" s="14"/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4"/>
      <c r="W107" s="14"/>
      <c r="X107" s="14"/>
      <c r="Y107" s="14"/>
      <c r="Z107" s="14"/>
      <c r="AA107" s="18"/>
      <c r="AB107" s="18"/>
      <c r="AC107" s="20">
        <v>344</v>
      </c>
    </row>
    <row r="108" spans="1:29" ht="167.25" customHeight="1" x14ac:dyDescent="0.25">
      <c r="A108" s="14" t="s">
        <v>333</v>
      </c>
      <c r="B108" s="14"/>
      <c r="D108" s="15" t="s">
        <v>215</v>
      </c>
      <c r="E108" s="17" t="s">
        <v>217</v>
      </c>
      <c r="F108" s="15" t="s">
        <v>348</v>
      </c>
      <c r="G108" s="15" t="s">
        <v>349</v>
      </c>
      <c r="H108" s="15" t="s">
        <v>152</v>
      </c>
      <c r="I108" s="17" t="s">
        <v>281</v>
      </c>
      <c r="J108" s="17" t="s">
        <v>263</v>
      </c>
      <c r="K108" s="17" t="s">
        <v>273</v>
      </c>
      <c r="M108" s="15" t="s">
        <v>235</v>
      </c>
      <c r="N108" s="15" t="s">
        <v>242</v>
      </c>
      <c r="O108" s="15" t="s">
        <v>55</v>
      </c>
      <c r="P108" s="14"/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4"/>
      <c r="W108" s="14"/>
      <c r="X108" s="14"/>
      <c r="Y108" s="14"/>
      <c r="Z108" s="14"/>
      <c r="AA108" s="18"/>
      <c r="AB108" s="18"/>
      <c r="AC108" s="20">
        <v>380</v>
      </c>
    </row>
    <row r="109" spans="1:29" ht="167.25" customHeight="1" x14ac:dyDescent="0.25">
      <c r="A109" s="14" t="s">
        <v>334</v>
      </c>
      <c r="B109" s="14"/>
      <c r="D109" s="15" t="s">
        <v>215</v>
      </c>
      <c r="E109" s="17" t="s">
        <v>217</v>
      </c>
      <c r="F109" s="15" t="s">
        <v>348</v>
      </c>
      <c r="G109" s="15" t="s">
        <v>349</v>
      </c>
      <c r="H109" s="15" t="s">
        <v>152</v>
      </c>
      <c r="I109" s="17" t="s">
        <v>293</v>
      </c>
      <c r="J109" s="17" t="s">
        <v>264</v>
      </c>
      <c r="K109" s="17" t="s">
        <v>270</v>
      </c>
      <c r="M109" s="15" t="s">
        <v>232</v>
      </c>
      <c r="N109" s="15" t="s">
        <v>244</v>
      </c>
      <c r="O109" s="15" t="s">
        <v>55</v>
      </c>
      <c r="P109" s="14"/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4"/>
      <c r="W109" s="14"/>
      <c r="X109" s="14"/>
      <c r="Y109" s="14"/>
      <c r="Z109" s="14"/>
      <c r="AA109" s="18"/>
      <c r="AB109" s="18"/>
      <c r="AC109" s="20">
        <v>720</v>
      </c>
    </row>
    <row r="110" spans="1:29" ht="167.25" customHeight="1" x14ac:dyDescent="0.25">
      <c r="A110" s="14" t="s">
        <v>335</v>
      </c>
      <c r="B110" s="14"/>
      <c r="D110" s="15" t="s">
        <v>215</v>
      </c>
      <c r="E110" s="17" t="s">
        <v>217</v>
      </c>
      <c r="F110" s="15" t="s">
        <v>348</v>
      </c>
      <c r="G110" s="15" t="s">
        <v>349</v>
      </c>
      <c r="H110" s="15" t="s">
        <v>152</v>
      </c>
      <c r="I110" s="17" t="s">
        <v>281</v>
      </c>
      <c r="J110" s="17"/>
      <c r="K110" s="17" t="s">
        <v>355</v>
      </c>
      <c r="M110" s="15" t="s">
        <v>240</v>
      </c>
      <c r="N110" s="15" t="s">
        <v>244</v>
      </c>
      <c r="O110" s="15" t="s">
        <v>55</v>
      </c>
      <c r="P110" s="14"/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4"/>
      <c r="W110" s="14"/>
      <c r="X110" s="14"/>
      <c r="Y110" s="14"/>
      <c r="Z110" s="14"/>
      <c r="AA110" s="18"/>
      <c r="AB110" s="18"/>
      <c r="AC110" s="20">
        <v>432</v>
      </c>
    </row>
    <row r="111" spans="1:29" ht="167.25" customHeight="1" x14ac:dyDescent="0.25">
      <c r="A111" s="14" t="s">
        <v>336</v>
      </c>
      <c r="B111" s="14"/>
      <c r="D111" s="15" t="s">
        <v>215</v>
      </c>
      <c r="E111" s="17" t="s">
        <v>217</v>
      </c>
      <c r="F111" s="15" t="s">
        <v>44</v>
      </c>
      <c r="G111" s="15" t="s">
        <v>349</v>
      </c>
      <c r="H111" s="15" t="s">
        <v>152</v>
      </c>
      <c r="I111" s="17" t="s">
        <v>281</v>
      </c>
      <c r="J111" s="17" t="s">
        <v>259</v>
      </c>
      <c r="K111" s="17" t="s">
        <v>273</v>
      </c>
      <c r="M111" s="15" t="s">
        <v>240</v>
      </c>
      <c r="N111" s="15" t="s">
        <v>242</v>
      </c>
      <c r="O111" s="15" t="s">
        <v>55</v>
      </c>
      <c r="P111" s="14"/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4"/>
      <c r="W111" s="14"/>
      <c r="X111" s="14"/>
      <c r="Y111" s="14"/>
      <c r="Z111" s="14"/>
      <c r="AA111" s="18"/>
      <c r="AB111" s="18"/>
      <c r="AC111" s="20">
        <v>368</v>
      </c>
    </row>
    <row r="112" spans="1:29" ht="167.25" customHeight="1" x14ac:dyDescent="0.25">
      <c r="A112" s="14" t="s">
        <v>337</v>
      </c>
      <c r="B112" s="14"/>
      <c r="D112" s="15" t="s">
        <v>215</v>
      </c>
      <c r="E112" s="17" t="s">
        <v>217</v>
      </c>
      <c r="F112" s="15" t="s">
        <v>44</v>
      </c>
      <c r="G112" s="15" t="s">
        <v>349</v>
      </c>
      <c r="H112" s="15" t="s">
        <v>152</v>
      </c>
      <c r="I112" s="17" t="s">
        <v>281</v>
      </c>
      <c r="J112" s="17" t="s">
        <v>259</v>
      </c>
      <c r="K112" s="17" t="s">
        <v>273</v>
      </c>
      <c r="M112" s="15" t="s">
        <v>240</v>
      </c>
      <c r="N112" s="15" t="s">
        <v>242</v>
      </c>
      <c r="O112" s="15" t="s">
        <v>55</v>
      </c>
      <c r="P112" s="14"/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4"/>
      <c r="W112" s="14"/>
      <c r="X112" s="14"/>
      <c r="Y112" s="14"/>
      <c r="Z112" s="14"/>
      <c r="AA112" s="18"/>
      <c r="AB112" s="18"/>
      <c r="AC112" s="20">
        <v>344</v>
      </c>
    </row>
    <row r="113" spans="1:29" ht="167.25" customHeight="1" x14ac:dyDescent="0.25">
      <c r="A113" s="14" t="s">
        <v>338</v>
      </c>
      <c r="B113" s="14"/>
      <c r="D113" s="15" t="s">
        <v>215</v>
      </c>
      <c r="E113" s="17" t="s">
        <v>217</v>
      </c>
      <c r="F113" s="15" t="s">
        <v>44</v>
      </c>
      <c r="G113" s="15" t="s">
        <v>349</v>
      </c>
      <c r="H113" s="15" t="s">
        <v>152</v>
      </c>
      <c r="I113" s="17" t="s">
        <v>281</v>
      </c>
      <c r="J113" s="17" t="s">
        <v>259</v>
      </c>
      <c r="K113" s="17" t="s">
        <v>273</v>
      </c>
      <c r="M113" s="15" t="s">
        <v>240</v>
      </c>
      <c r="N113" s="15" t="s">
        <v>242</v>
      </c>
      <c r="O113" s="15" t="s">
        <v>55</v>
      </c>
      <c r="P113" s="14"/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4"/>
      <c r="W113" s="14"/>
      <c r="X113" s="14"/>
      <c r="Y113" s="14"/>
      <c r="Z113" s="14"/>
      <c r="AA113" s="18"/>
      <c r="AB113" s="18"/>
      <c r="AC113" s="20">
        <v>364</v>
      </c>
    </row>
    <row r="114" spans="1:29" ht="167.25" customHeight="1" x14ac:dyDescent="0.25">
      <c r="A114" s="14" t="s">
        <v>339</v>
      </c>
      <c r="B114" s="14"/>
      <c r="D114" s="15" t="s">
        <v>215</v>
      </c>
      <c r="E114" s="17" t="s">
        <v>217</v>
      </c>
      <c r="F114" s="15" t="s">
        <v>44</v>
      </c>
      <c r="G114" s="15" t="s">
        <v>349</v>
      </c>
      <c r="H114" s="15" t="s">
        <v>152</v>
      </c>
      <c r="I114" s="17" t="s">
        <v>281</v>
      </c>
      <c r="J114" s="17" t="s">
        <v>259</v>
      </c>
      <c r="K114" s="17" t="s">
        <v>273</v>
      </c>
      <c r="M114" s="15" t="s">
        <v>240</v>
      </c>
      <c r="N114" s="15" t="s">
        <v>242</v>
      </c>
      <c r="O114" s="15" t="s">
        <v>55</v>
      </c>
      <c r="P114" s="14"/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4"/>
      <c r="W114" s="14"/>
      <c r="X114" s="14"/>
      <c r="Y114" s="14"/>
      <c r="Z114" s="14"/>
      <c r="AA114" s="18"/>
      <c r="AB114" s="18"/>
      <c r="AC114" s="20">
        <v>364</v>
      </c>
    </row>
    <row r="115" spans="1:29" ht="167.25" customHeight="1" x14ac:dyDescent="0.25">
      <c r="A115" s="14" t="s">
        <v>340</v>
      </c>
      <c r="B115" s="14"/>
      <c r="D115" s="15" t="s">
        <v>215</v>
      </c>
      <c r="E115" s="17" t="s">
        <v>217</v>
      </c>
      <c r="F115" s="15" t="s">
        <v>350</v>
      </c>
      <c r="G115" s="15" t="s">
        <v>347</v>
      </c>
      <c r="H115" s="15" t="s">
        <v>152</v>
      </c>
      <c r="I115" s="17" t="s">
        <v>281</v>
      </c>
      <c r="J115" s="17" t="s">
        <v>263</v>
      </c>
      <c r="K115" s="17" t="s">
        <v>273</v>
      </c>
      <c r="M115" s="15" t="s">
        <v>231</v>
      </c>
      <c r="N115" s="15" t="s">
        <v>242</v>
      </c>
      <c r="O115" s="15" t="s">
        <v>55</v>
      </c>
      <c r="P115" s="14"/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4"/>
      <c r="W115" s="14"/>
      <c r="X115" s="14"/>
      <c r="Y115" s="14"/>
      <c r="Z115" s="14"/>
      <c r="AA115" s="18"/>
      <c r="AB115" s="18"/>
      <c r="AC115" s="20">
        <v>344</v>
      </c>
    </row>
    <row r="116" spans="1:29" ht="167.25" customHeight="1" x14ac:dyDescent="0.25">
      <c r="A116" s="14" t="s">
        <v>341</v>
      </c>
      <c r="B116" s="14"/>
      <c r="D116" s="15" t="s">
        <v>215</v>
      </c>
      <c r="E116" s="17" t="s">
        <v>217</v>
      </c>
      <c r="F116" s="15" t="s">
        <v>350</v>
      </c>
      <c r="G116" s="15" t="s">
        <v>347</v>
      </c>
      <c r="H116" s="15" t="s">
        <v>152</v>
      </c>
      <c r="I116" s="17" t="s">
        <v>281</v>
      </c>
      <c r="J116" s="17" t="s">
        <v>259</v>
      </c>
      <c r="K116" s="17" t="s">
        <v>273</v>
      </c>
      <c r="M116" s="15" t="s">
        <v>356</v>
      </c>
      <c r="N116" s="15" t="s">
        <v>242</v>
      </c>
      <c r="O116" s="15" t="s">
        <v>55</v>
      </c>
      <c r="P116" s="14"/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4"/>
      <c r="W116" s="14"/>
      <c r="X116" s="14"/>
      <c r="Y116" s="14"/>
      <c r="Z116" s="14"/>
      <c r="AA116" s="18"/>
      <c r="AB116" s="18"/>
      <c r="AC116" s="20">
        <v>368</v>
      </c>
    </row>
    <row r="117" spans="1:29" ht="167.25" customHeight="1" x14ac:dyDescent="0.25">
      <c r="A117" s="14" t="s">
        <v>342</v>
      </c>
      <c r="B117" s="14"/>
      <c r="D117" s="15" t="s">
        <v>215</v>
      </c>
      <c r="E117" s="17" t="s">
        <v>217</v>
      </c>
      <c r="F117" s="15" t="s">
        <v>350</v>
      </c>
      <c r="G117" s="15" t="s">
        <v>347</v>
      </c>
      <c r="H117" s="15" t="s">
        <v>152</v>
      </c>
      <c r="I117" s="17" t="s">
        <v>281</v>
      </c>
      <c r="J117" s="17" t="s">
        <v>263</v>
      </c>
      <c r="K117" s="17" t="s">
        <v>273</v>
      </c>
      <c r="M117" s="15" t="s">
        <v>357</v>
      </c>
      <c r="N117" s="15" t="s">
        <v>242</v>
      </c>
      <c r="O117" s="15" t="s">
        <v>55</v>
      </c>
      <c r="P117" s="14"/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4"/>
      <c r="W117" s="14"/>
      <c r="X117" s="14"/>
      <c r="Y117" s="14"/>
      <c r="Z117" s="14"/>
      <c r="AA117" s="18"/>
      <c r="AB117" s="18"/>
      <c r="AC117" s="20">
        <v>368</v>
      </c>
    </row>
    <row r="118" spans="1:29" ht="167.25" customHeight="1" x14ac:dyDescent="0.25">
      <c r="A118" s="14" t="s">
        <v>343</v>
      </c>
      <c r="B118" s="14"/>
      <c r="D118" s="15" t="s">
        <v>215</v>
      </c>
      <c r="E118" s="17" t="s">
        <v>217</v>
      </c>
      <c r="F118" s="15" t="s">
        <v>350</v>
      </c>
      <c r="G118" s="15" t="s">
        <v>347</v>
      </c>
      <c r="H118" s="15" t="s">
        <v>152</v>
      </c>
      <c r="I118" s="17" t="s">
        <v>283</v>
      </c>
      <c r="J118" s="17" t="s">
        <v>265</v>
      </c>
      <c r="K118" s="17" t="s">
        <v>270</v>
      </c>
      <c r="M118" s="15" t="s">
        <v>231</v>
      </c>
      <c r="N118" s="15" t="s">
        <v>244</v>
      </c>
      <c r="O118" s="15" t="s">
        <v>55</v>
      </c>
      <c r="P118" s="14"/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4"/>
      <c r="W118" s="14"/>
      <c r="X118" s="14"/>
      <c r="Y118" s="14"/>
      <c r="Z118" s="14"/>
      <c r="AA118" s="18"/>
      <c r="AB118" s="18"/>
      <c r="AC118" s="20">
        <v>920</v>
      </c>
    </row>
    <row r="119" spans="1:29" ht="167.25" customHeight="1" x14ac:dyDescent="0.25">
      <c r="A119" s="14" t="s">
        <v>344</v>
      </c>
      <c r="B119" s="14"/>
      <c r="D119" s="15" t="s">
        <v>215</v>
      </c>
      <c r="E119" s="17" t="s">
        <v>217</v>
      </c>
      <c r="F119" s="15" t="s">
        <v>44</v>
      </c>
      <c r="G119" s="15" t="s">
        <v>347</v>
      </c>
      <c r="H119" s="15" t="s">
        <v>152</v>
      </c>
      <c r="I119" s="17" t="s">
        <v>281</v>
      </c>
      <c r="J119" s="17" t="s">
        <v>259</v>
      </c>
      <c r="K119" s="17" t="s">
        <v>273</v>
      </c>
      <c r="M119" s="15" t="s">
        <v>231</v>
      </c>
      <c r="N119" s="15" t="s">
        <v>242</v>
      </c>
      <c r="O119" s="15" t="s">
        <v>55</v>
      </c>
      <c r="P119" s="14"/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4"/>
      <c r="W119" s="14"/>
      <c r="X119" s="14"/>
      <c r="Y119" s="14"/>
      <c r="Z119" s="14"/>
      <c r="AA119" s="18"/>
      <c r="AB119" s="18"/>
      <c r="AC119" s="20">
        <v>348</v>
      </c>
    </row>
    <row r="120" spans="1:29" ht="167.25" customHeight="1" x14ac:dyDescent="0.25">
      <c r="A120" s="14" t="s">
        <v>345</v>
      </c>
      <c r="B120" s="14"/>
      <c r="D120" s="15" t="s">
        <v>215</v>
      </c>
      <c r="E120" s="17" t="s">
        <v>217</v>
      </c>
      <c r="F120" s="15" t="s">
        <v>44</v>
      </c>
      <c r="G120" s="15" t="s">
        <v>347</v>
      </c>
      <c r="H120" s="15" t="s">
        <v>152</v>
      </c>
      <c r="I120" s="17" t="s">
        <v>281</v>
      </c>
      <c r="J120" s="17" t="s">
        <v>259</v>
      </c>
      <c r="K120" s="17" t="s">
        <v>273</v>
      </c>
      <c r="M120" s="15" t="s">
        <v>232</v>
      </c>
      <c r="N120" s="15" t="s">
        <v>242</v>
      </c>
      <c r="O120" s="15" t="s">
        <v>55</v>
      </c>
      <c r="P120" s="14"/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4"/>
      <c r="W120" s="14"/>
      <c r="X120" s="14"/>
      <c r="Y120" s="14"/>
      <c r="Z120" s="14"/>
      <c r="AA120" s="18"/>
      <c r="AB120" s="18"/>
      <c r="AC120" s="20">
        <v>316</v>
      </c>
    </row>
    <row r="121" spans="1:29" ht="167.25" customHeight="1" x14ac:dyDescent="0.25">
      <c r="A121" s="14" t="s">
        <v>346</v>
      </c>
      <c r="B121" s="14"/>
      <c r="D121" s="15" t="s">
        <v>215</v>
      </c>
      <c r="E121" s="17" t="s">
        <v>217</v>
      </c>
      <c r="F121" s="15" t="s">
        <v>44</v>
      </c>
      <c r="G121" s="15" t="s">
        <v>347</v>
      </c>
      <c r="H121" s="15" t="s">
        <v>152</v>
      </c>
      <c r="I121" s="17" t="s">
        <v>281</v>
      </c>
      <c r="J121" s="17" t="s">
        <v>259</v>
      </c>
      <c r="K121" s="17" t="s">
        <v>273</v>
      </c>
      <c r="M121" s="15" t="s">
        <v>356</v>
      </c>
      <c r="N121" s="15" t="s">
        <v>242</v>
      </c>
      <c r="O121" s="15" t="s">
        <v>55</v>
      </c>
      <c r="P121" s="14"/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4"/>
      <c r="W121" s="14"/>
      <c r="X121" s="14"/>
      <c r="Y121" s="14"/>
      <c r="Z121" s="14"/>
      <c r="AA121" s="18"/>
      <c r="AB121" s="18"/>
      <c r="AC121" s="20">
        <v>336</v>
      </c>
    </row>
  </sheetData>
  <autoFilter ref="A1:AC6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58"/>
  <sheetViews>
    <sheetView workbookViewId="0">
      <selection activeCell="E6" sqref="E6"/>
    </sheetView>
  </sheetViews>
  <sheetFormatPr defaultRowHeight="15" x14ac:dyDescent="0.25"/>
  <cols>
    <col min="1" max="1" width="27" style="3" customWidth="1"/>
  </cols>
  <sheetData>
    <row r="1" spans="1:1" x14ac:dyDescent="0.25">
      <c r="A1" s="2" t="s">
        <v>7</v>
      </c>
    </row>
    <row r="2" spans="1:1" x14ac:dyDescent="0.25">
      <c r="A2" s="3" t="s">
        <v>12</v>
      </c>
    </row>
    <row r="3" spans="1:1" x14ac:dyDescent="0.25">
      <c r="A3" s="3" t="s">
        <v>38</v>
      </c>
    </row>
    <row r="4" spans="1:1" x14ac:dyDescent="0.25">
      <c r="A4" s="3" t="s">
        <v>40</v>
      </c>
    </row>
    <row r="5" spans="1:1" x14ac:dyDescent="0.25">
      <c r="A5" s="3" t="s">
        <v>49</v>
      </c>
    </row>
    <row r="6" spans="1:1" x14ac:dyDescent="0.25">
      <c r="A6" s="3" t="s">
        <v>55</v>
      </c>
    </row>
    <row r="7" spans="1:1" x14ac:dyDescent="0.25">
      <c r="A7" s="3" t="s">
        <v>56</v>
      </c>
    </row>
    <row r="8" spans="1:1" x14ac:dyDescent="0.25">
      <c r="A8" s="3" t="s">
        <v>65</v>
      </c>
    </row>
    <row r="9" spans="1:1" x14ac:dyDescent="0.25">
      <c r="A9" s="3" t="s">
        <v>71</v>
      </c>
    </row>
    <row r="10" spans="1:1" x14ac:dyDescent="0.25">
      <c r="A10" s="3" t="s">
        <v>72</v>
      </c>
    </row>
    <row r="11" spans="1:1" x14ac:dyDescent="0.25">
      <c r="A11" s="3" t="s">
        <v>116</v>
      </c>
    </row>
    <row r="12" spans="1:1" x14ac:dyDescent="0.25">
      <c r="A12" s="3" t="s">
        <v>122</v>
      </c>
    </row>
    <row r="13" spans="1:1" x14ac:dyDescent="0.25">
      <c r="A13" s="3" t="s">
        <v>129</v>
      </c>
    </row>
    <row r="14" spans="1:1" x14ac:dyDescent="0.25">
      <c r="A14" s="3" t="s">
        <v>131</v>
      </c>
    </row>
    <row r="15" spans="1:1" x14ac:dyDescent="0.25">
      <c r="A15" s="3" t="s">
        <v>133</v>
      </c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5"/>
  <sheetViews>
    <sheetView topLeftCell="A19" workbookViewId="0">
      <selection activeCell="B42" sqref="B42"/>
    </sheetView>
  </sheetViews>
  <sheetFormatPr defaultRowHeight="15" x14ac:dyDescent="0.25"/>
  <cols>
    <col min="1" max="1" width="36.5703125" style="3" customWidth="1"/>
    <col min="2" max="2" width="24" customWidth="1"/>
  </cols>
  <sheetData>
    <row r="1" spans="1:2" x14ac:dyDescent="0.25">
      <c r="A1" s="1" t="s">
        <v>3</v>
      </c>
    </row>
    <row r="2" spans="1:2" x14ac:dyDescent="0.25">
      <c r="A2" s="3" t="s">
        <v>8</v>
      </c>
      <c r="B2" s="5" t="s">
        <v>157</v>
      </c>
    </row>
    <row r="3" spans="1:2" x14ac:dyDescent="0.25">
      <c r="A3" s="3" t="s">
        <v>157</v>
      </c>
      <c r="B3" s="5" t="s">
        <v>157</v>
      </c>
    </row>
    <row r="4" spans="1:2" x14ac:dyDescent="0.25">
      <c r="A4" s="3" t="s">
        <v>15</v>
      </c>
      <c r="B4" s="5" t="s">
        <v>157</v>
      </c>
    </row>
    <row r="5" spans="1:2" x14ac:dyDescent="0.25">
      <c r="A5" s="3" t="s">
        <v>17</v>
      </c>
      <c r="B5" s="5" t="s">
        <v>182</v>
      </c>
    </row>
    <row r="6" spans="1:2" x14ac:dyDescent="0.25">
      <c r="A6" s="3" t="s">
        <v>19</v>
      </c>
      <c r="B6" s="5" t="s">
        <v>157</v>
      </c>
    </row>
    <row r="7" spans="1:2" x14ac:dyDescent="0.25">
      <c r="A7" s="3" t="s">
        <v>22</v>
      </c>
      <c r="B7" s="5" t="s">
        <v>157</v>
      </c>
    </row>
    <row r="8" spans="1:2" x14ac:dyDescent="0.25">
      <c r="A8" s="3" t="s">
        <v>24</v>
      </c>
      <c r="B8" s="5" t="s">
        <v>183</v>
      </c>
    </row>
    <row r="9" spans="1:2" x14ac:dyDescent="0.25">
      <c r="A9" s="3" t="s">
        <v>26</v>
      </c>
      <c r="B9" s="5" t="s">
        <v>158</v>
      </c>
    </row>
    <row r="10" spans="1:2" x14ac:dyDescent="0.25">
      <c r="A10" s="3" t="s">
        <v>28</v>
      </c>
      <c r="B10" s="5" t="s">
        <v>158</v>
      </c>
    </row>
    <row r="11" spans="1:2" x14ac:dyDescent="0.25">
      <c r="A11" s="3" t="s">
        <v>30</v>
      </c>
      <c r="B11" s="5" t="s">
        <v>184</v>
      </c>
    </row>
    <row r="12" spans="1:2" x14ac:dyDescent="0.25">
      <c r="A12" s="3" t="s">
        <v>32</v>
      </c>
      <c r="B12" s="5" t="s">
        <v>158</v>
      </c>
    </row>
    <row r="13" spans="1:2" x14ac:dyDescent="0.25">
      <c r="A13" s="3" t="s">
        <v>33</v>
      </c>
      <c r="B13" s="5" t="s">
        <v>185</v>
      </c>
    </row>
    <row r="14" spans="1:2" x14ac:dyDescent="0.25">
      <c r="A14" s="3" t="s">
        <v>34</v>
      </c>
      <c r="B14" s="5" t="s">
        <v>186</v>
      </c>
    </row>
    <row r="15" spans="1:2" x14ac:dyDescent="0.25">
      <c r="A15" s="3" t="s">
        <v>36</v>
      </c>
      <c r="B15" s="5" t="s">
        <v>187</v>
      </c>
    </row>
    <row r="16" spans="1:2" x14ac:dyDescent="0.25">
      <c r="A16" s="3" t="s">
        <v>154</v>
      </c>
      <c r="B16" s="5" t="s">
        <v>154</v>
      </c>
    </row>
    <row r="17" spans="1:2" x14ac:dyDescent="0.25">
      <c r="A17" s="3" t="s">
        <v>155</v>
      </c>
      <c r="B17" s="5" t="s">
        <v>155</v>
      </c>
    </row>
    <row r="18" spans="1:2" x14ac:dyDescent="0.25">
      <c r="A18" s="3" t="s">
        <v>41</v>
      </c>
      <c r="B18" s="5" t="s">
        <v>188</v>
      </c>
    </row>
    <row r="19" spans="1:2" x14ac:dyDescent="0.25">
      <c r="A19" s="3" t="s">
        <v>42</v>
      </c>
      <c r="B19" s="5" t="s">
        <v>160</v>
      </c>
    </row>
    <row r="20" spans="1:2" x14ac:dyDescent="0.25">
      <c r="A20" s="3" t="s">
        <v>43</v>
      </c>
      <c r="B20" s="5" t="s">
        <v>161</v>
      </c>
    </row>
    <row r="21" spans="1:2" x14ac:dyDescent="0.25">
      <c r="A21" s="3" t="s">
        <v>47</v>
      </c>
      <c r="B21" s="5" t="s">
        <v>162</v>
      </c>
    </row>
    <row r="22" spans="1:2" x14ac:dyDescent="0.25">
      <c r="A22" s="3" t="s">
        <v>48</v>
      </c>
      <c r="B22" s="5" t="s">
        <v>163</v>
      </c>
    </row>
    <row r="23" spans="1:2" x14ac:dyDescent="0.25">
      <c r="A23" s="3" t="s">
        <v>50</v>
      </c>
      <c r="B23" s="5" t="s">
        <v>164</v>
      </c>
    </row>
    <row r="24" spans="1:2" x14ac:dyDescent="0.25">
      <c r="A24" s="3" t="s">
        <v>51</v>
      </c>
      <c r="B24" s="5" t="s">
        <v>165</v>
      </c>
    </row>
    <row r="25" spans="1:2" x14ac:dyDescent="0.25">
      <c r="A25" s="3" t="s">
        <v>52</v>
      </c>
      <c r="B25" s="5" t="s">
        <v>166</v>
      </c>
    </row>
    <row r="26" spans="1:2" x14ac:dyDescent="0.25">
      <c r="A26" s="3" t="s">
        <v>53</v>
      </c>
      <c r="B26" s="5" t="s">
        <v>167</v>
      </c>
    </row>
    <row r="27" spans="1:2" x14ac:dyDescent="0.25">
      <c r="A27" s="3" t="s">
        <v>58</v>
      </c>
      <c r="B27" s="5" t="s">
        <v>168</v>
      </c>
    </row>
    <row r="28" spans="1:2" x14ac:dyDescent="0.25">
      <c r="A28" s="3" t="s">
        <v>67</v>
      </c>
      <c r="B28" s="5" t="s">
        <v>169</v>
      </c>
    </row>
    <row r="29" spans="1:2" x14ac:dyDescent="0.25">
      <c r="A29" s="3" t="s">
        <v>68</v>
      </c>
      <c r="B29" s="5" t="s">
        <v>170</v>
      </c>
    </row>
    <row r="30" spans="1:2" x14ac:dyDescent="0.25">
      <c r="A30" s="3" t="s">
        <v>69</v>
      </c>
      <c r="B30" s="5" t="s">
        <v>171</v>
      </c>
    </row>
    <row r="31" spans="1:2" x14ac:dyDescent="0.25">
      <c r="A31" s="3" t="s">
        <v>70</v>
      </c>
      <c r="B31" s="5" t="s">
        <v>172</v>
      </c>
    </row>
    <row r="32" spans="1:2" x14ac:dyDescent="0.25">
      <c r="A32" s="3" t="s">
        <v>76</v>
      </c>
      <c r="B32" s="5" t="s">
        <v>159</v>
      </c>
    </row>
    <row r="33" spans="1:2" x14ac:dyDescent="0.25">
      <c r="A33" s="3" t="s">
        <v>82</v>
      </c>
      <c r="B33" s="5" t="s">
        <v>171</v>
      </c>
    </row>
    <row r="34" spans="1:2" x14ac:dyDescent="0.25">
      <c r="A34" s="3" t="s">
        <v>93</v>
      </c>
      <c r="B34" s="5" t="s">
        <v>173</v>
      </c>
    </row>
    <row r="35" spans="1:2" x14ac:dyDescent="0.25">
      <c r="A35" s="3" t="s">
        <v>107</v>
      </c>
      <c r="B35" s="5" t="s">
        <v>174</v>
      </c>
    </row>
    <row r="36" spans="1:2" x14ac:dyDescent="0.25">
      <c r="A36" s="3" t="s">
        <v>111</v>
      </c>
      <c r="B36" s="5" t="s">
        <v>180</v>
      </c>
    </row>
    <row r="37" spans="1:2" x14ac:dyDescent="0.25">
      <c r="A37" s="3" t="s">
        <v>121</v>
      </c>
      <c r="B37" s="5" t="s">
        <v>181</v>
      </c>
    </row>
    <row r="38" spans="1:2" x14ac:dyDescent="0.25">
      <c r="A38" s="3" t="s">
        <v>132</v>
      </c>
      <c r="B38" s="5" t="s">
        <v>175</v>
      </c>
    </row>
    <row r="39" spans="1:2" x14ac:dyDescent="0.25">
      <c r="A39" s="3" t="s">
        <v>134</v>
      </c>
      <c r="B39" s="5" t="s">
        <v>176</v>
      </c>
    </row>
    <row r="40" spans="1:2" x14ac:dyDescent="0.25">
      <c r="A40" s="3" t="s">
        <v>135</v>
      </c>
      <c r="B40" s="5" t="s">
        <v>177</v>
      </c>
    </row>
    <row r="41" spans="1:2" x14ac:dyDescent="0.25">
      <c r="A41" s="3" t="s">
        <v>139</v>
      </c>
      <c r="B41" s="5" t="s">
        <v>178</v>
      </c>
    </row>
    <row r="42" spans="1:2" x14ac:dyDescent="0.25">
      <c r="A42" s="3" t="s">
        <v>153</v>
      </c>
      <c r="B42" s="5" t="s">
        <v>179</v>
      </c>
    </row>
    <row r="44" spans="1:2" x14ac:dyDescent="0.25">
      <c r="A44"/>
    </row>
    <row r="45" spans="1:2" x14ac:dyDescent="0.25">
      <c r="A45"/>
    </row>
    <row r="46" spans="1:2" x14ac:dyDescent="0.25">
      <c r="A46"/>
    </row>
    <row r="47" spans="1:2" x14ac:dyDescent="0.25">
      <c r="A47"/>
    </row>
    <row r="48" spans="1:2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5"/>
  <sheetViews>
    <sheetView workbookViewId="0">
      <selection activeCell="B2" sqref="B2:B20"/>
    </sheetView>
  </sheetViews>
  <sheetFormatPr defaultRowHeight="15" x14ac:dyDescent="0.25"/>
  <cols>
    <col min="1" max="1" width="19.140625" style="3" customWidth="1"/>
    <col min="2" max="2" width="14.28515625" customWidth="1"/>
  </cols>
  <sheetData>
    <row r="1" spans="1:2" x14ac:dyDescent="0.25">
      <c r="A1" s="2" t="s">
        <v>6</v>
      </c>
    </row>
    <row r="2" spans="1:2" x14ac:dyDescent="0.25">
      <c r="A2" s="3" t="s">
        <v>11</v>
      </c>
      <c r="B2" s="5" t="s">
        <v>189</v>
      </c>
    </row>
    <row r="3" spans="1:2" x14ac:dyDescent="0.25">
      <c r="A3" s="3" t="s">
        <v>13</v>
      </c>
      <c r="B3" s="5" t="s">
        <v>190</v>
      </c>
    </row>
    <row r="4" spans="1:2" x14ac:dyDescent="0.25">
      <c r="A4" s="3" t="s">
        <v>14</v>
      </c>
      <c r="B4" s="5" t="s">
        <v>191</v>
      </c>
    </row>
    <row r="5" spans="1:2" x14ac:dyDescent="0.25">
      <c r="A5" s="3" t="s">
        <v>16</v>
      </c>
      <c r="B5" s="5" t="s">
        <v>192</v>
      </c>
    </row>
    <row r="6" spans="1:2" x14ac:dyDescent="0.25">
      <c r="A6" s="3" t="s">
        <v>18</v>
      </c>
      <c r="B6" s="5" t="s">
        <v>193</v>
      </c>
    </row>
    <row r="7" spans="1:2" x14ac:dyDescent="0.25">
      <c r="A7" s="3" t="s">
        <v>20</v>
      </c>
      <c r="B7" s="5" t="s">
        <v>194</v>
      </c>
    </row>
    <row r="8" spans="1:2" x14ac:dyDescent="0.25">
      <c r="A8" s="3" t="s">
        <v>21</v>
      </c>
      <c r="B8" s="5" t="s">
        <v>195</v>
      </c>
    </row>
    <row r="9" spans="1:2" x14ac:dyDescent="0.25">
      <c r="A9" s="3" t="s">
        <v>23</v>
      </c>
      <c r="B9" s="5" t="s">
        <v>196</v>
      </c>
    </row>
    <row r="10" spans="1:2" x14ac:dyDescent="0.25">
      <c r="A10" s="3" t="s">
        <v>25</v>
      </c>
      <c r="B10" s="5" t="s">
        <v>197</v>
      </c>
    </row>
    <row r="11" spans="1:2" x14ac:dyDescent="0.25">
      <c r="A11" s="3" t="s">
        <v>29</v>
      </c>
      <c r="B11" s="5" t="s">
        <v>29</v>
      </c>
    </row>
    <row r="12" spans="1:2" x14ac:dyDescent="0.25">
      <c r="A12" s="3" t="s">
        <v>31</v>
      </c>
      <c r="B12" s="5" t="s">
        <v>31</v>
      </c>
    </row>
    <row r="13" spans="1:2" x14ac:dyDescent="0.25">
      <c r="A13" s="3" t="s">
        <v>35</v>
      </c>
      <c r="B13" s="5" t="s">
        <v>198</v>
      </c>
    </row>
    <row r="14" spans="1:2" x14ac:dyDescent="0.25">
      <c r="A14" s="3" t="s">
        <v>37</v>
      </c>
      <c r="B14" s="5" t="s">
        <v>199</v>
      </c>
    </row>
    <row r="15" spans="1:2" x14ac:dyDescent="0.25">
      <c r="A15" s="3" t="s">
        <v>39</v>
      </c>
      <c r="B15" s="5" t="s">
        <v>39</v>
      </c>
    </row>
    <row r="16" spans="1:2" x14ac:dyDescent="0.25">
      <c r="A16" s="3" t="s">
        <v>45</v>
      </c>
      <c r="B16" s="5" t="s">
        <v>200</v>
      </c>
    </row>
    <row r="17" spans="1:2" x14ac:dyDescent="0.25">
      <c r="A17" s="3" t="s">
        <v>46</v>
      </c>
      <c r="B17" s="5" t="s">
        <v>201</v>
      </c>
    </row>
    <row r="18" spans="1:2" x14ac:dyDescent="0.25">
      <c r="A18" s="3" t="s">
        <v>54</v>
      </c>
      <c r="B18" s="5" t="s">
        <v>191</v>
      </c>
    </row>
    <row r="19" spans="1:2" x14ac:dyDescent="0.25">
      <c r="A19" s="3" t="s">
        <v>57</v>
      </c>
      <c r="B19" s="5" t="s">
        <v>202</v>
      </c>
    </row>
    <row r="20" spans="1:2" x14ac:dyDescent="0.25">
      <c r="A20" s="3" t="s">
        <v>66</v>
      </c>
      <c r="B20" s="5" t="s">
        <v>203</v>
      </c>
    </row>
    <row r="22" spans="1:2" x14ac:dyDescent="0.25">
      <c r="A22"/>
    </row>
    <row r="23" spans="1:2" x14ac:dyDescent="0.25">
      <c r="A23"/>
    </row>
    <row r="24" spans="1:2" x14ac:dyDescent="0.25">
      <c r="A24"/>
    </row>
    <row r="25" spans="1:2" x14ac:dyDescent="0.25">
      <c r="A25"/>
    </row>
    <row r="26" spans="1:2" x14ac:dyDescent="0.25">
      <c r="A26"/>
    </row>
    <row r="27" spans="1:2" x14ac:dyDescent="0.25">
      <c r="A27"/>
    </row>
    <row r="28" spans="1:2" x14ac:dyDescent="0.25">
      <c r="A28"/>
    </row>
    <row r="29" spans="1:2" x14ac:dyDescent="0.25">
      <c r="A29"/>
    </row>
    <row r="30" spans="1:2" x14ac:dyDescent="0.25">
      <c r="A30"/>
    </row>
    <row r="31" spans="1:2" x14ac:dyDescent="0.25">
      <c r="A31"/>
    </row>
    <row r="32" spans="1:2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Девочки 0-2 лет</vt:lpstr>
      <vt:lpstr>Arkusz5</vt:lpstr>
      <vt:lpstr>Arkusz3</vt:lpstr>
      <vt:lpstr>Arkusz4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Wiktor Wejdgier</dc:creator>
  <cp:lastModifiedBy>provokator</cp:lastModifiedBy>
  <dcterms:created xsi:type="dcterms:W3CDTF">2021-09-15T09:11:29Z</dcterms:created>
  <dcterms:modified xsi:type="dcterms:W3CDTF">2021-10-11T10:03:39Z</dcterms:modified>
</cp:coreProperties>
</file>